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77" documentId="13_ncr:1_{F6CB121F-512D-4AA6-A0C1-0FB36C537598}" xr6:coauthVersionLast="47" xr6:coauthVersionMax="47" xr10:uidLastSave="{F69F4561-4EAC-4679-ACAC-ED0E79E5661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<sst xmlns="http://schemas.openxmlformats.org/spreadsheetml/2006/main" count="178585" uniqueCount="39074">
  <si>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</si>
  <si>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</si>
  <si>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</si>
  <si>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</si>
  <si>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</si>
  <si>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</si>
  <si>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</si>
  <si>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</si>
  <si>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</si>
  <si>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</si>
  <si>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</si>
  <si>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</si>
  <si>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</si>
  <si>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</si>
  <si>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</si>
  <si>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</si>
  <si>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</si>
  <si>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</si>
  <si>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</si>
  <si>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</si>
  <si>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</si>
  <si>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</si>
  <si>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</si>
  <si>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</si>
  <si>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</si>
  <si>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</si>
  <si>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</si>
  <si>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</si>
  <si>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</si>
  <si>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</si>
  <si>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</si>
  <si>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</si>
  <si>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</si>
  <si>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</si>
  <si>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</si>
  <si>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</si>
  <si>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</si>
  <si>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</si>
  <si>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</si>
  <si>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</si>
  <si>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</si>
  <si>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</si>
  <si>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</si>
  <si>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</si>
  <si>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</si>
  <si>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</si>
  <si>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</si>
  <si>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</si>
  <si>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</si>
  <si>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</si>
  <si>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</si>
  <si>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</si>
  <si>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</si>
  <si>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</si>
  <si>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</si>
  <si>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</si>
  <si>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</si>
  <si>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</si>
  <si>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</si>
  <si>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</si>
  <si>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</si>
  <si>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</si>
  <si>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</si>
  <si>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</si>
  <si>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</si>
  <si>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</si>
  <si>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</si>
  <si>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</si>
  <si>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</si>
  <si>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</si>
  <si>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</si>
  <si>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</si>
  <si>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</si>
  <si>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</si>
  <si>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</si>
  <si>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</si>
  <si>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</si>
  <si>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</si>
  <si>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</si>
  <si>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</si>
  <si>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</si>
  <si>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</si>
  <si>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</si>
  <si>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</si>
  <si>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</si>
  <si>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</si>
  <si>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</si>
  <si>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</si>
  <si>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</si>
  <si>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</si>
  <si>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</si>
  <si>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</si>
  <si>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</si>
  <si>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</si>
  <si>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</si>
  <si>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</si>
  <si>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</si>
  <si>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</si>
  <si>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</si>
  <si>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</si>
  <si>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</si>
  <si>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</si>
  <si>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</si>
  <si>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</si>
  <si>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</si>
  <si>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</si>
  <si>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</si>
  <si>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</si>
  <si>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</si>
  <si>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</si>
  <si>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</si>
  <si>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</si>
  <si>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</si>
  <si>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</si>
  <si>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</si>
  <si>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</si>
  <si>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</si>
  <si>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</si>
  <si>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</si>
  <si>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</si>
  <si>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</si>
  <si>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</si>
  <si>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</si>
  <si>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</si>
  <si>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</si>
  <si>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</si>
  <si>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</si>
  <si>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</si>
  <si>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</si>
  <si>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</si>
  <si>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</si>
  <si>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</si>
  <si>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</si>
  <si>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</si>
  <si>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</si>
  <si>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</si>
  <si>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</si>
  <si>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</si>
  <si>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</si>
  <si>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</si>
  <si>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</si>
  <si>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</si>
  <si>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</si>
  <si>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</si>
  <si>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</si>
  <si>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</si>
  <si>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</si>
  <si>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</si>
  <si>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</si>
  <si>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</si>
  <si>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</si>
  <si>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</si>
  <si>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</si>
  <si>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</si>
  <si>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</si>
  <si>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</si>
  <si>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</si>
  <si>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</si>
  <si>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</si>
  <si>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</si>
  <si>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</si>
  <si>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</si>
  <si>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</si>
  <si>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</si>
  <si>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</si>
  <si>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</si>
  <si>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</si>
  <si>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</si>
  <si>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</si>
  <si>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</si>
  <si>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</si>
  <si>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</si>
  <si>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</si>
  <si>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</si>
  <si>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</si>
  <si>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</si>
  <si>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</si>
  <si>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</si>
  <si>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</si>
  <si>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</si>
  <si>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</si>
  <si>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</si>
  <si>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</si>
  <si>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</si>
  <si>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</si>
  <si>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</si>
  <si>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</si>
  <si>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</si>
  <si>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</si>
  <si>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</si>
  <si>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</si>
  <si>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</si>
  <si>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</si>
  <si>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</si>
  <si>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</si>
  <si>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</si>
  <si>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</si>
  <si>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</si>
  <si>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</si>
  <si>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</si>
  <si>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</si>
  <si>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</si>
  <si>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</si>
  <si>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</si>
  <si>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</si>
  <si>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</si>
  <si>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</si>
  <si>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</si>
  <si>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</si>
  <si>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</si>
  <si>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</si>
  <si>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</si>
  <si>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</si>
  <si>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</si>
  <si>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</si>
  <si>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</si>
  <si>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</si>
  <si>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</si>
  <si>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</si>
  <si>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</si>
  <si>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</si>
  <si>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</si>
  <si>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</si>
  <si>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</si>
  <si>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</si>
  <si>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</si>
  <si>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</si>
  <si>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</si>
  <si>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</si>
  <si>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</si>
  <si>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</si>
  <si>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</si>
  <si>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</si>
  <si>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</si>
  <si>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</si>
  <si>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</si>
  <si>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</si>
  <si>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</si>
  <si>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</si>
  <si>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</si>
  <si>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</si>
  <si>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</si>
  <si>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</si>
  <si>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</si>
  <si>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</si>
  <si>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</si>
  <si>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</si>
  <si>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</si>
  <si>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</si>
  <si>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</si>
  <si>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</si>
  <si>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</si>
  <si>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</si>
  <si>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</si>
  <si>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</si>
  <si>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</si>
  <si>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</si>
  <si>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</si>
  <si>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</si>
  <si>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</si>
  <si>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</si>
  <si>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</si>
  <si>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</si>
  <si>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</si>
  <si>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</si>
  <si>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</si>
  <si>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</si>
  <si>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</si>
  <si>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</si>
  <si>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</si>
  <si>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</si>
  <si>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</si>
  <si>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</si>
  <si>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</si>
  <si>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</si>
  <si>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</si>
  <si>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</si>
  <si>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</si>
  <si>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</si>
  <si>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</si>
  <si>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</si>
  <si>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</si>
  <si>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</si>
  <si>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</si>
  <si>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</si>
  <si>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</si>
  <si>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</si>
  <si>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</si>
  <si>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</si>
  <si>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</si>
  <si>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</si>
  <si>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</si>
  <si>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</si>
  <si>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</si>
  <si>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</si>
  <si>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</si>
  <si>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</si>
  <si>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</si>
  <si>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</si>
  <si>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</si>
  <si>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</si>
  <si>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</si>
  <si>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</si>
  <si>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</si>
  <si>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</si>
  <si>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</si>
  <si>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</si>
  <si>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</si>
  <si>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</si>
  <si>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</si>
  <si>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</si>
  <si>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</si>
  <si>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</si>
  <si>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</si>
  <si>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</si>
  <si>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</si>
  <si>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</si>
  <si>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</si>
  <si>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</si>
  <si>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</si>
  <si>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</si>
  <si>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</si>
  <si>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</si>
  <si>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</si>
  <si>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</si>
  <si>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</si>
  <si>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</si>
  <si>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</si>
  <si>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</si>
  <si>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</si>
  <si>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</si>
  <si>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</si>
  <si>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</si>
  <si>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</si>
  <si>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</si>
  <si>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</si>
  <si>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</si>
  <si>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</si>
  <si>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</si>
  <si>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</si>
  <si>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</si>
  <si>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</si>
  <si>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</si>
  <si>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</si>
  <si>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</si>
  <si>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</si>
  <si>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</si>
  <si>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</si>
  <si>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</si>
  <si>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</si>
  <si>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</si>
  <si>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</si>
  <si>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</si>
  <si>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</si>
  <si>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</si>
  <si>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</si>
  <si>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</si>
  <si>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</si>
  <si>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</si>
  <si>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</si>
  <si>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</si>
  <si>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</si>
  <si>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</si>
  <si>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</si>
  <si>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</si>
  <si>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</si>
  <si>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</si>
  <si>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</si>
  <si>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</si>
  <si>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</si>
  <si>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</si>
  <si>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</si>
  <si>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</si>
  <si>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</si>
  <si>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</si>
  <si>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</si>
  <si>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</si>
  <si>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</si>
  <si>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</si>
  <si>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</si>
  <si>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</si>
  <si>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</si>
  <si>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</si>
  <si>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</si>
  <si>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</si>
  <si>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</si>
  <si>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</si>
  <si>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</si>
  <si>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</si>
  <si>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</si>
  <si>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</si>
  <si>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</si>
  <si>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</si>
  <si>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</si>
  <si>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</si>
  <si>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</si>
  <si>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</si>
  <si>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</si>
  <si>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</si>
  <si>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</si>
  <si>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</si>
  <si>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</si>
  <si>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</si>
  <si>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</si>
  <si>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</si>
  <si>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</si>
  <si>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</si>
  <si>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</si>
  <si>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</si>
  <si>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</si>
  <si>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</si>
  <si>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</si>
  <si>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</si>
  <si>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</si>
  <si>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</si>
  <si>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</si>
  <si>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</si>
  <si>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</si>
  <si>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</si>
  <si>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</si>
  <si>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</si>
  <si>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</si>
  <si>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</si>
  <si>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</si>
  <si>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</si>
  <si>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</si>
  <si>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</si>
  <si>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</si>
  <si>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</si>
  <si>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</si>
  <si>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</si>
  <si>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</si>
  <si>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</si>
  <si>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</si>
  <si>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</si>
  <si>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</si>
  <si>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</si>
  <si>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</si>
  <si>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</si>
  <si>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</si>
  <si>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</si>
  <si>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</si>
  <si>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</si>
  <si>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</si>
  <si>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</si>
  <si>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</si>
  <si>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</si>
  <si>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</si>
  <si>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</si>
  <si>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</si>
  <si>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</si>
  <si>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</si>
  <si>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</si>
  <si>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</si>
  <si>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</si>
  <si>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</si>
  <si>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</si>
  <si>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</si>
  <si>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</si>
  <si>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</si>
  <si>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</si>
  <si>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</si>
  <si>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</si>
  <si>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</si>
  <si>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</si>
  <si>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</si>
  <si>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</si>
  <si>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</si>
  <si>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</si>
  <si>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</si>
  <si>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</si>
  <si>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</si>
  <si>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</si>
  <si>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</si>
  <si>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</si>
  <si>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</si>
  <si>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</si>
  <si>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</si>
  <si>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</si>
  <si>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</si>
  <si>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</si>
  <si>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</si>
  <si>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</si>
  <si>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</si>
  <si>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</si>
  <si>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</si>
  <si>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</si>
  <si>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</si>
  <si>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</si>
  <si>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</si>
  <si>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</si>
  <si>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</si>
  <si>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</si>
  <si>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</si>
  <si>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</si>
  <si>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</si>
  <si>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</si>
  <si>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</si>
  <si>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</si>
  <si>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</si>
  <si>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</si>
  <si>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</si>
  <si>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</si>
  <si>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</si>
  <si>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</si>
  <si>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</si>
  <si>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</si>
  <si>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</si>
  <si>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</si>
  <si>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</si>
  <si>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</si>
  <si>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</si>
  <si>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</si>
  <si>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</si>
  <si>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</si>
  <si>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</si>
  <si>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</si>
  <si>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</si>
  <si>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</si>
  <si>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</si>
  <si>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</si>
  <si>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</si>
  <si>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</si>
  <si>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</si>
  <si>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</si>
  <si>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</si>
  <si>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</si>
  <si>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</si>
  <si>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</si>
  <si>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</si>
  <si>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</si>
  <si>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</si>
  <si>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</si>
  <si>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</si>
  <si>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</si>
  <si>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</si>
  <si>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</si>
  <si>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</si>
  <si>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</si>
  <si>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</si>
  <si>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</si>
  <si>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</si>
  <si>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</si>
  <si>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</si>
  <si>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</si>
  <si>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</si>
  <si>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</si>
  <si>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</si>
  <si>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</si>
  <si>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</si>
  <si>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</si>
  <si>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</si>
  <si>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</si>
  <si>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</si>
  <si>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</si>
  <si>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</si>
  <si>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</si>
  <si>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</si>
  <si>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</si>
  <si>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</si>
  <si>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</si>
  <si>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</si>
  <si>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</si>
  <si>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</si>
  <si>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</si>
  <si>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</si>
  <si>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</si>
  <si>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</si>
  <si>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</si>
  <si>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</si>
  <si>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</si>
  <si>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</si>
  <si>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</si>
  <si>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</si>
  <si>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</si>
  <si>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</si>
  <si>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</si>
  <si>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</si>
  <si>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</si>
  <si>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</si>
  <si>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</si>
  <si>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</si>
  <si>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</si>
  <si>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</si>
  <si>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</si>
  <si>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</si>
  <si>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</si>
  <si>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</si>
  <si>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</si>
  <si>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</si>
  <si>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</si>
  <si>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</si>
  <si>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</si>
  <si>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</si>
  <si>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</si>
  <si>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</si>
  <si>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</si>
  <si>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</si>
  <si>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</si>
  <si>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</si>
  <si>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</si>
  <si>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</si>
  <si>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</si>
  <si>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</si>
  <si>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</si>
  <si>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</si>
  <si>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</si>
  <si>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</si>
  <si>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</si>
  <si>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</si>
  <si>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</si>
  <si>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</si>
  <si>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</si>
  <si>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</si>
  <si>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</si>
  <si>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</si>
  <si>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</si>
  <si>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</si>
  <si>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</si>
  <si>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</si>
  <si>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</si>
  <si>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</si>
  <si>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</si>
  <si>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</si>
  <si>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</si>
  <si>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</si>
  <si>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</si>
  <si>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</si>
  <si>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</si>
  <si>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</si>
  <si>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</si>
  <si>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</si>
  <si>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</si>
  <si>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</si>
  <si>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</si>
  <si>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</si>
  <si>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</si>
  <si>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</si>
  <si>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</si>
  <si>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</si>
  <si>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</si>
  <si>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</si>
  <si>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</si>
  <si>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</si>
  <si>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</si>
  <si>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</si>
  <si>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</si>
  <si>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</si>
  <si>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</si>
  <si>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</si>
  <si>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</si>
  <si>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</si>
  <si>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</si>
  <si>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</si>
  <si>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</si>
  <si>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</si>
  <si>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</si>
  <si>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</si>
  <si>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</si>
  <si>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</si>
  <si>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</si>
  <si>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</si>
  <si>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</si>
  <si>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</si>
  <si>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</si>
  <si>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</si>
  <si>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</si>
  <si>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</si>
  <si>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</si>
  <si>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</si>
  <si>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</si>
  <si>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</si>
  <si>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</si>
  <si>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</si>
  <si>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</si>
  <si>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</si>
  <si>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</si>
  <si>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</si>
  <si>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</si>
  <si>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</si>
  <si>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</si>
  <si>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</si>
  <si>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</si>
  <si>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</si>
  <si>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</si>
  <si>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</si>
  <si>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</si>
  <si>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</si>
  <si>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</si>
  <si>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</si>
  <si>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</si>
  <si>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</si>
  <si>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</si>
  <si>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</si>
  <si>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</si>
  <si>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</si>
  <si>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</si>
  <si>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</si>
  <si>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</si>
  <si>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</si>
  <si>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</si>
  <si>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</si>
  <si>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</si>
  <si>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</si>
  <si>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</si>
  <si>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</si>
  <si>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</si>
  <si>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</si>
  <si>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</si>
  <si>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</si>
  <si>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</si>
  <si>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</si>
  <si>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</si>
  <si>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</si>
  <si>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</si>
  <si>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</si>
  <si>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</si>
  <si>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</si>
  <si>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</si>
  <si>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</si>
  <si>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</si>
  <si>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</si>
  <si>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</si>
  <si>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</si>
  <si>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</si>
  <si>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</si>
  <si>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</si>
  <si>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</si>
  <si>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</si>
  <si>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</si>
  <si>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</si>
  <si>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</si>
  <si>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</si>
  <si>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</si>
  <si>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</si>
  <si>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</si>
  <si>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</si>
  <si>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</si>
  <si>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</si>
  <si>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</si>
  <si>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</si>
  <si>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</si>
  <si>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</si>
  <si>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</si>
  <si>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</si>
  <si>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</si>
  <si>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</si>
  <si>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</si>
  <si>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</si>
  <si>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</si>
  <si>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</si>
  <si>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</si>
  <si>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</si>
  <si>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</si>
  <si>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</si>
  <si>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</si>
  <si>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</si>
  <si>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</si>
  <si>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</si>
  <si>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</si>
  <si>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</si>
  <si>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</si>
  <si>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</si>
  <si>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</si>
  <si>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</si>
  <si>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</si>
  <si>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</si>
  <si>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</si>
  <si>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</si>
  <si>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</si>
  <si>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</si>
  <si>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</si>
  <si>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</si>
  <si>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</si>
  <si>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</si>
  <si>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</si>
  <si>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</si>
  <si>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</si>
  <si>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</si>
  <si>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</si>
  <si>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</si>
  <si>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</si>
  <si>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</si>
  <si>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</si>
  <si>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</si>
  <si>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</si>
  <si>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</si>
  <si>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</si>
  <si>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</si>
  <si>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</si>
  <si>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</si>
  <si>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</si>
  <si>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</si>
  <si>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</si>
  <si>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</si>
  <si>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</si>
  <si>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</si>
  <si>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</si>
  <si>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</si>
  <si>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</si>
  <si>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</si>
  <si>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</si>
  <si>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</si>
  <si>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</si>
  <si>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</si>
  <si>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</si>
  <si>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</si>
  <si>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</si>
  <si>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</si>
  <si>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</si>
  <si>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</si>
  <si>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</si>
  <si>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</si>
  <si>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</si>
  <si>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</si>
  <si>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</si>
  <si>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</si>
  <si>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</si>
  <si>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</si>
  <si>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</si>
  <si>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</si>
  <si>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</si>
  <si>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</si>
  <si>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</si>
  <si>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</si>
  <si>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</si>
  <si>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</si>
  <si>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</si>
  <si>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</si>
  <si>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</si>
  <si>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</si>
  <si>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</si>
  <si>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</si>
  <si>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</si>
  <si>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</si>
  <si>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</si>
  <si>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</si>
  <si>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</si>
  <si>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</si>
  <si>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</si>
  <si>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</si>
  <si>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</si>
  <si>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</si>
  <si>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</si>
  <si>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</si>
  <si>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</si>
  <si>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</si>
  <si>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</si>
  <si>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</si>
  <si>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</si>
  <si>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</si>
  <si>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</si>
  <si>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</si>
  <si>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</si>
  <si>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</si>
  <si>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</si>
  <si>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</si>
  <si>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</si>
  <si>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</si>
  <si>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</si>
  <si>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</si>
  <si>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</si>
  <si>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</si>
  <si>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</si>
  <si>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</si>
  <si>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</si>
  <si>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</si>
  <si>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</si>
  <si>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</si>
  <si>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</si>
  <si>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</si>
  <si>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</si>
  <si>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</si>
  <si>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</si>
  <si>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</si>
  <si>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</si>
  <si>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</si>
  <si>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</si>
  <si>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</si>
  <si>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</si>
  <si>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</si>
  <si>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</si>
  <si>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</si>
  <si>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</si>
  <si>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</si>
  <si>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</si>
  <si>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</si>
  <si>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</si>
  <si>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</si>
  <si>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</si>
  <si>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</si>
  <si>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</si>
  <si>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</si>
  <si>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</si>
  <si>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</si>
  <si>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</si>
  <si>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</si>
  <si>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</si>
  <si>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</si>
  <si>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</si>
  <si>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</si>
  <si>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</si>
  <si>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</si>
  <si>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</si>
  <si>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</si>
  <si>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</si>
  <si>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</si>
  <si>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</si>
  <si>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</si>
  <si>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</si>
  <si>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</si>
  <si>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</si>
  <si>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</si>
  <si>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</si>
  <si>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</si>
  <si>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</si>
  <si>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</si>
  <si>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</si>
  <si>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</si>
  <si>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</si>
  <si>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</si>
  <si>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</si>
  <si>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</si>
  <si>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</si>
  <si>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</si>
  <si>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</si>
  <si>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</si>
  <si>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</si>
  <si>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</si>
  <si>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</si>
  <si>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</si>
  <si>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</si>
  <si>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</si>
  <si>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</si>
  <si>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</si>
  <si>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</si>
  <si>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</si>
  <si>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</si>
  <si>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</si>
  <si>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</si>
  <si>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</si>
  <si>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</si>
  <si>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</si>
  <si>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</si>
  <si>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</si>
  <si>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</si>
  <si>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</si>
  <si>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</si>
  <si>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</si>
  <si>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</si>
  <si>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</si>
  <si>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</si>
  <si>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</si>
  <si>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</si>
  <si>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</si>
  <si>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</si>
  <si>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</si>
  <si>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</si>
  <si>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</si>
  <si>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</si>
  <si>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</si>
  <si>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</si>
  <si>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</si>
  <si>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</si>
  <si>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</si>
  <si>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</si>
  <si>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</si>
  <si>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</si>
  <si>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</si>
  <si>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</si>
  <si>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</si>
  <si>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</si>
  <si>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</si>
  <si>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</si>
  <si>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</si>
  <si>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</si>
  <si>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</si>
  <si>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</si>
  <si>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</si>
  <si>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</si>
  <si>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</si>
  <si>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</si>
  <si>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</si>
  <si>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</si>
  <si>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</si>
  <si>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</si>
  <si>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</si>
  <si>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</si>
  <si>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</si>
  <si>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</si>
  <si>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</si>
  <si>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</si>
  <si>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</si>
  <si>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</si>
  <si>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</si>
  <si>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</si>
  <si>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</si>
  <si>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</si>
  <si>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</si>
  <si>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</si>
  <si>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</si>
  <si>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</si>
  <si>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</si>
  <si>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</si>
  <si>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</si>
  <si>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</si>
  <si>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</si>
  <si>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</si>
  <si>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</si>
  <si>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</si>
  <si>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</si>
  <si>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</si>
  <si>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</si>
  <si>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</si>
  <si>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</si>
  <si>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</si>
  <si>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</si>
  <si>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</si>
  <si>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</si>
  <si>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</si>
  <si>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</si>
  <si>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</si>
  <si>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</si>
  <si>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</si>
  <si>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</si>
  <si>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</si>
  <si>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</si>
  <si>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</si>
  <si>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</si>
  <si>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</si>
  <si>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</si>
  <si>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</si>
  <si>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</si>
  <si>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</si>
  <si>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</si>
  <si>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</si>
  <si>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</si>
  <si>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</si>
  <si>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</si>
  <si>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</si>
  <si>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</si>
  <si>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</si>
  <si>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</si>
  <si>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</si>
  <si>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</si>
  <si>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</si>
  <si>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</si>
  <si>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</si>
  <si>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</si>
  <si>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</si>
  <si>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</si>
  <si>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</si>
  <si>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</si>
  <si>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</si>
  <si>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</si>
  <si>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</si>
  <si>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</si>
  <si>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</si>
  <si>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</si>
  <si>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</si>
  <si>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</si>
  <si>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</si>
  <si>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</si>
  <si>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</si>
  <si>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</si>
  <si>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</si>
  <si>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</si>
  <si>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</si>
  <si>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</si>
  <si>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</si>
  <si>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</si>
  <si>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</si>
  <si>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</si>
  <si>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</si>
  <si>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</si>
  <si>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</si>
  <si>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</si>
  <si>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</si>
  <si>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</si>
  <si>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</si>
  <si>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</si>
  <si>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</si>
  <si>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</si>
  <si>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</si>
  <si>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</si>
  <si>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</si>
  <si>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</si>
  <si>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</si>
  <si>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</si>
  <si>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</si>
  <si>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</si>
  <si>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</si>
  <si>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</si>
  <si>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</si>
  <si>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</si>
  <si>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</si>
  <si>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</si>
  <si>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</si>
  <si>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</si>
  <si>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</si>
  <si>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</si>
  <si>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</si>
  <si>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</si>
  <si>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</si>
  <si>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</si>
  <si>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</si>
  <si>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</si>
  <si>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</si>
  <si>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</si>
  <si>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</si>
  <si>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</si>
  <si>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</si>
  <si>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</si>
  <si>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</si>
  <si>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</si>
  <si>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</si>
  <si>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</si>
  <si>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</si>
  <si>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</si>
  <si>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</si>
  <si>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</si>
  <si>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</si>
  <si>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</si>
  <si>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</si>
  <si>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</si>
  <si>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</si>
  <si>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</si>
  <si>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</si>
  <si>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</si>
  <si>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</si>
  <si>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</si>
  <si>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</si>
  <si>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</si>
  <si>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</si>
  <si>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</si>
  <si>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</si>
  <si>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</si>
  <si>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</si>
  <si>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</si>
  <si>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</si>
  <si>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</si>
  <si>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</si>
  <si>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</si>
  <si>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</si>
  <si>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</si>
  <si>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</si>
  <si>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</si>
  <si>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</si>
  <si>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</si>
  <si>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</si>
  <si>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</si>
  <si>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</si>
  <si>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</si>
  <si>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</si>
  <si>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</si>
  <si>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</si>
  <si>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</si>
  <si>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</si>
  <si>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</si>
  <si>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</si>
  <si>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</si>
  <si>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</si>
  <si>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</si>
  <si>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</si>
  <si>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</si>
  <si>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</si>
  <si>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</si>
  <si>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</si>
  <si>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</si>
  <si>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</si>
  <si>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</si>
  <si>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</si>
  <si>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</si>
  <si>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</si>
  <si>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</si>
  <si>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</si>
  <si>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</si>
  <si>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</si>
  <si>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</si>
  <si>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</si>
  <si>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</si>
  <si>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</si>
  <si>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</si>
  <si>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</si>
  <si>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</si>
  <si>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</si>
  <si>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</si>
  <si>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</si>
  <si>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</si>
  <si>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</si>
  <si>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</si>
  <si>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</si>
  <si>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</si>
  <si>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</si>
  <si>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</si>
  <si>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</si>
  <si>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</si>
  <si>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</si>
  <si>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</si>
  <si>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</si>
  <si>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</si>
  <si>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</si>
  <si>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</si>
  <si>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</si>
  <si>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</si>
  <si>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</si>
  <si>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</si>
  <si>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</si>
  <si>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</si>
  <si>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</si>
  <si>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</si>
  <si>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</si>
  <si>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</si>
  <si>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</si>
  <si>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</si>
  <si>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</si>
  <si>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</si>
  <si>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</si>
  <si>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</si>
  <si>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</si>
  <si>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</si>
  <si>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</si>
  <si>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</si>
  <si>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</si>
  <si>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</si>
  <si>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</si>
  <si>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</si>
  <si>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</si>
  <si>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</si>
  <si>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</si>
  <si>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</si>
  <si>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</si>
  <si>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</si>
  <si>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</si>
  <si>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</si>
  <si>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</si>
  <si>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</si>
  <si>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</si>
  <si>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</si>
  <si>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</si>
  <si>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</si>
  <si>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</si>
  <si>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</si>
  <si>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</si>
  <si>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</si>
  <si>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</si>
  <si>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</si>
  <si>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</si>
  <si>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</si>
  <si>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</si>
  <si>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</si>
  <si>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</si>
  <si>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</si>
  <si>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</si>
  <si>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</si>
  <si>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</si>
  <si>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</si>
  <si>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</si>
  <si>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</si>
  <si>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</si>
  <si>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</si>
  <si>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</si>
  <si>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</si>
  <si>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</si>
  <si>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</si>
  <si>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</si>
  <si>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</si>
  <si>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</si>
  <si>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</si>
  <si>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</si>
  <si>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</si>
  <si>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</si>
  <si>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</si>
  <si>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</si>
  <si>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</si>
  <si>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</si>
  <si>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</si>
  <si>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</si>
  <si>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</si>
  <si>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</si>
  <si>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</si>
  <si>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</si>
  <si>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</si>
  <si>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</si>
  <si>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</si>
  <si>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</si>
  <si>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</si>
  <si>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</si>
  <si>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</si>
  <si>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</si>
  <si>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</si>
  <si>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</si>
  <si>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</si>
  <si>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</si>
  <si>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</si>
  <si>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</si>
  <si>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</si>
  <si>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</si>
  <si>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</si>
  <si>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</si>
  <si>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</si>
  <si>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</si>
  <si>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</si>
  <si>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</si>
  <si>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</si>
  <si>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</si>
  <si>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</si>
  <si>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</si>
  <si>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</si>
  <si>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</si>
  <si>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</si>
  <si>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</si>
  <si>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</si>
  <si>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</si>
  <si>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</si>
  <si>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</si>
  <si>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</si>
  <si>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</si>
  <si>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</si>
  <si>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</si>
  <si>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</si>
  <si>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</si>
  <si>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</si>
  <si>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</si>
  <si>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</si>
  <si>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</si>
  <si>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</si>
  <si>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</si>
  <si>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</si>
  <si>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</si>
  <si>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</si>
  <si>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</si>
  <si>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</si>
  <si>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</si>
  <si>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</si>
  <si>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</si>
  <si>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</si>
  <si>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</si>
  <si>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</si>
  <si>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</si>
  <si>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</si>
  <si>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</si>
  <si>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</si>
  <si>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</si>
  <si>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</si>
  <si>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</si>
  <si>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</si>
  <si>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</si>
  <si>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</si>
  <si>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</si>
  <si>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</si>
  <si>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</si>
  <si>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</si>
  <si>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</si>
  <si>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</si>
  <si>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</si>
  <si>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</si>
  <si>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</si>
  <si>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</si>
  <si>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</si>
  <si>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</si>
  <si>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</si>
  <si>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</si>
  <si>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</si>
  <si>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</si>
  <si>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</si>
  <si>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</si>
  <si>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</si>
  <si>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</si>
  <si>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</si>
  <si>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</si>
  <si>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</si>
  <si>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</si>
  <si>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</si>
  <si>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</si>
  <si>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</si>
  <si>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</si>
  <si>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</si>
  <si>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</si>
  <si>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</si>
  <si>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</si>
  <si>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</si>
  <si>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</si>
  <si>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</si>
  <si>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</si>
  <si>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</si>
  <si>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</si>
  <si>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</si>
  <si>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</si>
  <si>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</si>
  <si>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</si>
  <si>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</si>
  <si>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</si>
  <si>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</si>
  <si>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</si>
  <si>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</si>
  <si>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</si>
  <si>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</si>
  <si>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</si>
  <si>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</si>
  <si>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</si>
  <si>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</si>
  <si>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</si>
  <si>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</si>
  <si>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</si>
  <si>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</si>
  <si>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</si>
  <si>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</si>
  <si>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</si>
  <si>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</si>
  <si>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</si>
  <si>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</si>
  <si>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</si>
  <si>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</si>
  <si>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</si>
  <si>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</si>
  <si>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</si>
  <si>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</si>
  <si>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</si>
  <si>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</si>
  <si>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</si>
  <si>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</si>
  <si>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</si>
  <si>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</si>
  <si>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</si>
  <si>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</si>
  <si>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</si>
  <si>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</si>
  <si>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</si>
  <si>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</si>
  <si>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</si>
  <si>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</si>
  <si>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</si>
  <si>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</si>
  <si>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</si>
  <si>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</si>
  <si>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</si>
  <si>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</si>
  <si>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</si>
  <si>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</si>
  <si>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</si>
  <si>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</si>
  <si>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</si>
  <si>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</si>
  <si>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</si>
  <si>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</si>
  <si>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</si>
  <si>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</si>
  <si>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</si>
  <si>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</si>
  <si>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</si>
  <si>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</si>
  <si>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</si>
  <si>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</si>
  <si>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</si>
  <si>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</si>
  <si>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</si>
  <si>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</si>
  <si>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</si>
  <si>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</si>
  <si>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</si>
  <si>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</si>
  <si>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</si>
  <si>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</si>
  <si>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</si>
  <si>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</si>
  <si>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</si>
  <si>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</si>
  <si>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</si>
  <si>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</si>
  <si>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</si>
  <si>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</si>
  <si>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</si>
  <si>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</si>
  <si>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</si>
  <si>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</si>
  <si>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</si>
  <si>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</si>
  <si>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</si>
  <si>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</si>
  <si>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</si>
  <si>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</si>
  <si>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</si>
  <si>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</si>
  <si>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</si>
  <si>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</si>
  <si>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</si>
  <si>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</si>
  <si>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</si>
  <si>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</si>
  <si>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</si>
  <si>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</si>
  <si>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</si>
  <si>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</si>
  <si>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</si>
  <si>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</si>
  <si>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</si>
  <si>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</si>
  <si>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</si>
  <si>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</si>
  <si>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</si>
  <si>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</si>
  <si>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</si>
  <si>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</si>
  <si>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</si>
  <si>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</si>
  <si>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</si>
  <si>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</si>
  <si>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</si>
  <si>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</si>
  <si>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</si>
  <si>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</si>
  <si>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</si>
  <si>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</si>
  <si>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</si>
  <si>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</si>
  <si>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</si>
  <si>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</si>
  <si>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</si>
  <si>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</si>
  <si>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</si>
  <si>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</si>
  <si>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</si>
  <si>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</si>
  <si>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</si>
  <si>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</si>
  <si>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</si>
  <si>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</si>
  <si>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</si>
  <si>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</si>
  <si>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</si>
  <si>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</si>
  <si>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</si>
  <si>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</si>
  <si>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</si>
  <si>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</si>
  <si>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</si>
  <si>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</si>
  <si>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</si>
  <si>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</si>
  <si>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</si>
  <si>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</si>
  <si>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</si>
  <si>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</si>
  <si>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</si>
  <si>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</si>
  <si>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</si>
  <si>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</si>
  <si>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</si>
  <si>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</si>
  <si>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</si>
  <si>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</si>
  <si>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</si>
  <si>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</si>
  <si>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</si>
  <si>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</si>
  <si>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</si>
  <si>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</si>
  <si>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</si>
  <si>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</si>
  <si>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</si>
  <si>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</si>
  <si>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</si>
  <si>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</si>
  <si>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</si>
  <si>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</si>
  <si>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</si>
  <si>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</si>
  <si>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</si>
  <si>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</si>
  <si>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</si>
  <si>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</si>
  <si>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</si>
  <si>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</si>
  <si>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</si>
  <si>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</si>
  <si>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</si>
  <si>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</si>
  <si>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</si>
  <si>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</si>
  <si>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</si>
  <si>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</si>
  <si>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</si>
  <si>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</si>
  <si>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</si>
  <si>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</si>
  <si>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</si>
  <si>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</si>
  <si>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</si>
  <si>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</si>
  <si>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</si>
  <si>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</si>
  <si>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</si>
  <si>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</si>
  <si>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</si>
  <si>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</si>
  <si>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</si>
  <si>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</si>
  <si>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</si>
  <si>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</si>
  <si>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</si>
  <si>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</si>
  <si>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</si>
  <si>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</si>
  <si>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</si>
  <si>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</si>
  <si>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</si>
  <si>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</si>
  <si>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</si>
  <si>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</si>
  <si>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</si>
  <si>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</si>
  <si>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</si>
  <si>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</si>
  <si>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</si>
  <si>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</si>
  <si>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</si>
  <si>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</si>
  <si>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</si>
  <si>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</si>
  <si>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</si>
  <si>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</si>
  <si>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</si>
  <si>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</si>
  <si>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</si>
  <si>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</si>
  <si>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</si>
  <si>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</si>
  <si>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</si>
  <si>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</si>
  <si>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</si>
  <si>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</si>
  <si>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</si>
  <si>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</si>
  <si>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</si>
  <si>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</si>
  <si>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</si>
  <si>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</si>
  <si>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</si>
  <si>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</si>
  <si>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</si>
  <si>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</si>
  <si>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</si>
  <si>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</si>
  <si>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</si>
  <si>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</si>
  <si>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</si>
  <si>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</si>
  <si>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</si>
  <si>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</si>
  <si>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</si>
  <si>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</si>
  <si>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</si>
  <si>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</si>
  <si>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</si>
  <si>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</si>
  <si>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</si>
  <si>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</si>
  <si>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</si>
  <si>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</si>
  <si>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</si>
  <si>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</si>
  <si>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</si>
  <si>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</si>
  <si>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</si>
  <si>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</si>
  <si>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</si>
  <si>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</si>
  <si>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</si>
  <si>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</si>
  <si>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</si>
  <si>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</si>
  <si>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</si>
  <si>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</si>
  <si>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</si>
  <si>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</si>
  <si>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</si>
  <si>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</si>
  <si>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</si>
  <si>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</si>
  <si>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</si>
  <si>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</si>
  <si>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</si>
  <si>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</si>
  <si>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</si>
  <si>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</si>
  <si>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</si>
  <si>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</si>
  <si>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</si>
  <si>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</si>
  <si>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</si>
  <si>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</si>
  <si>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</si>
  <si>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</si>
  <si>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</si>
  <si>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</si>
  <si>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</si>
  <si>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</si>
  <si>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</si>
  <si>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</si>
  <si>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</si>
  <si>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</si>
  <si>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</si>
  <si>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</si>
  <si>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</si>
  <si>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</si>
  <si>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</si>
  <si>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</si>
  <si>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</si>
  <si>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</si>
  <si>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</si>
  <si>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</si>
  <si>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</si>
  <si>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</si>
  <si>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</si>
  <si>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</si>
  <si>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</si>
  <si>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</si>
  <si>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</si>
  <si>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</si>
  <si>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</si>
  <si>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</si>
  <si>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</si>
  <si>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</si>
  <si>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</si>
  <si>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</si>
  <si>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</si>
  <si>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</si>
  <si>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</si>
  <si>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</si>
  <si>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</si>
  <si>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</si>
  <si>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</si>
  <si>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</si>
  <si>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</si>
  <si>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</si>
  <si>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</si>
  <si>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</si>
  <si>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</si>
  <si>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</si>
  <si>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</si>
  <si>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</si>
  <si>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</si>
  <si>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</si>
  <si>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</si>
  <si>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</si>
  <si>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</si>
  <si>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</si>
  <si>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</si>
  <si>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</si>
  <si>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</si>
  <si>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</si>
  <si>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</si>
  <si>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</si>
  <si>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</si>
  <si>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</si>
  <si>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</si>
  <si>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</si>
  <si>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</si>
  <si>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</si>
  <si>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</si>
  <si>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</si>
  <si>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</si>
  <si>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</si>
  <si>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</si>
  <si>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</si>
  <si>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</si>
  <si>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</si>
  <si>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</si>
  <si>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</si>
  <si>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</si>
  <si>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</si>
  <si>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</si>
  <si>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</si>
  <si>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</si>
  <si>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</si>
  <si>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</si>
  <si>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</si>
  <si>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</si>
  <si>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</si>
  <si>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</si>
  <si>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</si>
  <si>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</si>
  <si>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</si>
  <si>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</si>
  <si>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</si>
  <si>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</si>
  <si>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</si>
  <si>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</si>
  <si>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</si>
  <si>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</si>
  <si>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</si>
  <si>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</si>
  <si>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</si>
  <si>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</si>
  <si>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</si>
  <si>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</si>
  <si>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</si>
  <si>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</si>
  <si>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</si>
  <si>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</si>
  <si>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</si>
  <si>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</si>
  <si>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</si>
  <si>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</si>
  <si>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</si>
  <si>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</si>
  <si>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</si>
  <si>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</si>
  <si>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</si>
  <si>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</si>
  <si>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</si>
  <si>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</si>
  <si>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</si>
  <si>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</si>
  <si>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</si>
  <si>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</si>
  <si>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</si>
  <si>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</si>
  <si>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</si>
  <si>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</si>
  <si>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</si>
  <si>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</si>
  <si>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</si>
  <si>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</si>
  <si>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</si>
  <si>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</si>
  <si>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</si>
  <si>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</si>
  <si>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</si>
  <si>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</si>
  <si>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</si>
  <si>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</si>
  <si>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</si>
  <si>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</si>
  <si>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</si>
  <si>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</si>
  <si>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</si>
  <si>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</si>
  <si>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</si>
  <si>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</si>
  <si>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</si>
  <si>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</si>
  <si>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</si>
  <si>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</si>
  <si>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</si>
  <si>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</si>
  <si>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</si>
  <si>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</si>
  <si>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</si>
  <si>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</si>
  <si>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</si>
  <si>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</si>
  <si>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</si>
  <si>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</si>
  <si>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</si>
  <si>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</si>
  <si>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</si>
  <si>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</si>
  <si>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</si>
  <si>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</si>
  <si>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</si>
  <si>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</si>
  <si>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</si>
  <si>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</si>
  <si>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</si>
  <si>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</si>
  <si>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</si>
  <si>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</si>
  <si>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</si>
  <si>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</si>
  <si>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</si>
  <si>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</si>
  <si>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</si>
  <si>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</si>
  <si>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</si>
  <si>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</si>
  <si>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</si>
  <si>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</si>
  <si>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</si>
  <si>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</si>
  <si>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</si>
  <si>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</si>
  <si>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</si>
  <si>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</si>
  <si>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</si>
  <si>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</si>
  <si>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</si>
  <si>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</si>
  <si>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</si>
  <si>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</si>
  <si>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</si>
  <si>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</si>
  <si>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</si>
  <si>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</si>
  <si>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</si>
  <si>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</si>
  <si>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</si>
  <si>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</si>
  <si>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</si>
  <si>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</si>
  <si>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</si>
  <si>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</si>
  <si>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</si>
  <si>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</si>
  <si>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</si>
  <si>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</si>
  <si>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</si>
  <si>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</si>
  <si>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</si>
  <si>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</si>
  <si>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</si>
  <si>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</si>
  <si>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</si>
  <si>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</si>
  <si>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</si>
  <si>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</si>
  <si>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</si>
  <si>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</si>
  <si>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</si>
  <si>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</si>
  <si>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</si>
  <si>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</si>
  <si>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</si>
  <si>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</si>
  <si>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</si>
  <si>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</si>
  <si>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</si>
  <si>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</si>
  <si>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</si>
  <si>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</si>
  <si>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</si>
  <si>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</si>
  <si>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</si>
  <si>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</si>
  <si>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</si>
  <si>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</si>
  <si>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</si>
  <si>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</si>
  <si>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</si>
  <si>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</si>
  <si>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</si>
  <si>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</si>
  <si>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</si>
  <si>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</si>
  <si>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</si>
  <si>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</si>
  <si>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</si>
  <si>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</si>
  <si>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</si>
  <si>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</si>
  <si>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</si>
  <si>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</si>
  <si>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</si>
  <si>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</si>
  <si>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</si>
  <si>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</si>
  <si>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</si>
  <si>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</si>
  <si>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</si>
  <si>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</si>
  <si>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</si>
  <si>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</si>
  <si>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</si>
  <si>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</si>
  <si>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</si>
  <si>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</si>
  <si>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</si>
  <si>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</si>
  <si>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</si>
  <si>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</si>
  <si>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</si>
  <si>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</si>
  <si>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</si>
  <si>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</si>
  <si>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</si>
  <si>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</si>
  <si>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</si>
  <si>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</si>
  <si>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</si>
  <si>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</si>
  <si>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</si>
  <si>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</si>
  <si>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</si>
  <si>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</si>
  <si>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</si>
  <si>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</si>
  <si>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</si>
  <si>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</si>
  <si>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</si>
  <si>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</si>
  <si>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</si>
  <si>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</si>
  <si>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</si>
  <si>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</si>
  <si>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</si>
  <si>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</si>
  <si>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</si>
  <si>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</si>
  <si>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</si>
  <si>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</si>
  <si>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</si>
  <si>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</si>
  <si>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</si>
  <si>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</si>
  <si>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</si>
  <si>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</si>
  <si>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</si>
  <si>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</si>
  <si>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</si>
  <si>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</si>
  <si>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</si>
  <si>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</si>
  <si>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</si>
  <si>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</si>
  <si>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</si>
  <si>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</si>
  <si>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</si>
  <si>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</si>
  <si>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</si>
  <si>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</si>
  <si>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</si>
  <si>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</si>
  <si>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</si>
  <si>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</si>
  <si>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</si>
  <si>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</si>
  <si>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</si>
  <si>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</si>
  <si>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</si>
  <si>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</si>
  <si>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</si>
  <si>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</si>
  <si>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</si>
  <si>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</si>
  <si>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</si>
  <si>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</si>
  <si>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</si>
  <si>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</si>
  <si>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</si>
  <si>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</si>
  <si>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</si>
  <si>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</si>
  <si>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</si>
  <si>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</si>
  <si>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</si>
  <si>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</si>
  <si>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</si>
  <si>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</si>
  <si>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</si>
  <si>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</si>
  <si>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</si>
  <si>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</si>
  <si>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</si>
  <si>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</si>
  <si>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</si>
  <si>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</si>
  <si>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</si>
  <si>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</si>
  <si>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</si>
  <si>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</si>
  <si>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</si>
  <si>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</si>
  <si>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</si>
  <si>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</si>
  <si>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</si>
  <si>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</si>
  <si>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</si>
  <si>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</si>
  <si>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</si>
  <si>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</si>
  <si>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</si>
  <si>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</si>
  <si>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</si>
  <si>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</si>
  <si>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</si>
  <si>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</si>
  <si>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</si>
  <si>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</si>
  <si>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</si>
  <si>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</si>
  <si>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</si>
  <si>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</si>
  <si>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</si>
  <si>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</si>
  <si>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</si>
  <si>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</si>
  <si>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</si>
  <si>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</si>
  <si>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</si>
  <si>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</si>
  <si>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</si>
  <si>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</si>
  <si>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</si>
  <si>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</si>
  <si>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</si>
  <si>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</si>
  <si>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</si>
  <si>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</si>
  <si>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</si>
  <si>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</si>
  <si>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</si>
  <si>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</si>
  <si>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</si>
  <si>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</si>
  <si>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</si>
  <si>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</si>
  <si>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</si>
  <si>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</si>
  <si>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</si>
  <si>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</si>
  <si>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</si>
  <si>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</si>
  <si>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</si>
  <si>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</si>
  <si>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</si>
  <si>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</si>
  <si>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</si>
  <si>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</si>
  <si>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</si>
  <si>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</si>
  <si>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</si>
  <si>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</si>
  <si>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</si>
  <si>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</si>
  <si>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</si>
  <si>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</si>
  <si>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</si>
  <si>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</si>
  <si>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</si>
  <si>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</si>
  <si>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</si>
  <si>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</si>
  <si>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</si>
  <si>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</si>
  <si>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</si>
  <si>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</si>
  <si>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</si>
  <si>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</si>
  <si>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</si>
  <si>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</si>
  <si>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</si>
  <si>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</si>
  <si>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</si>
  <si>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</si>
  <si>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</si>
  <si>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</si>
  <si>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</si>
  <si>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</si>
  <si>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</si>
  <si>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</si>
  <si>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</si>
  <si>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</si>
  <si>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</si>
  <si>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</si>
  <si>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</si>
  <si>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</si>
  <si>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</si>
  <si>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</si>
  <si>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</si>
  <si>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</si>
  <si>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</si>
  <si>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</si>
  <si>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</si>
  <si>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</si>
  <si>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</si>
  <si>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</si>
  <si>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</si>
  <si>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</si>
  <si>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</si>
  <si>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</si>
  <si>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</si>
  <si>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</si>
  <si>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</si>
  <si>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</si>
  <si>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</si>
  <si>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</si>
  <si>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</si>
  <si>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</si>
  <si>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</si>
  <si>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</si>
  <si>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</si>
  <si>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</si>
  <si>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</si>
  <si>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</si>
  <si>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</si>
  <si>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</si>
  <si>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</si>
  <si>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</si>
  <si>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</si>
  <si>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</si>
  <si>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</si>
  <si>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</si>
  <si>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</si>
  <si>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</si>
  <si>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</si>
  <si>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</si>
  <si>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</si>
  <si>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</si>
  <si>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</si>
  <si>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</si>
  <si>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</si>
  <si>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</si>
  <si>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</si>
  <si>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</si>
  <si>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</si>
  <si>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</si>
  <si>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</si>
  <si>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</si>
  <si>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</si>
  <si>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</si>
  <si>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</si>
  <si>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</si>
  <si>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</si>
  <si>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</si>
  <si>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</si>
  <si>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</si>
  <si>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</si>
  <si>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</si>
  <si>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</si>
  <si>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</si>
  <si>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</si>
  <si>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</si>
  <si>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</si>
  <si>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</si>
  <si>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</si>
  <si>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</si>
  <si>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</si>
  <si>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</si>
  <si>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</si>
  <si>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</si>
  <si>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</si>
  <si>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</si>
  <si>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</si>
  <si>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</si>
  <si>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</si>
  <si>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</si>
  <si>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</si>
  <si>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</si>
  <si>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</si>
  <si>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</si>
  <si>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</si>
  <si>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</si>
  <si>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</si>
  <si>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</si>
  <si>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</si>
  <si>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</si>
  <si>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</si>
  <si>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</si>
  <si>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</si>
  <si>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</si>
  <si>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</si>
  <si>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</si>
  <si>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</si>
  <si>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</si>
  <si>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</si>
  <si>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</si>
  <si>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</si>
  <si>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</si>
  <si>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</si>
  <si>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</si>
  <si>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</si>
  <si>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</si>
  <si>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</si>
  <si>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</si>
  <si>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</si>
  <si>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</si>
  <si>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</si>
  <si>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</si>
  <si>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</si>
  <si>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</si>
  <si>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</si>
  <si>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</si>
  <si>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</si>
  <si>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</si>
  <si>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</si>
  <si>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</si>
  <si>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</si>
  <si>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</si>
  <si>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</si>
  <si>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</si>
  <si>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</si>
  <si>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</si>
  <si>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</si>
  <si>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</si>
  <si>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</si>
  <si>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</si>
  <si>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</si>
  <si>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</si>
  <si>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</si>
  <si>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</si>
  <si>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</si>
  <si>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</si>
  <si>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</si>
  <si>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</si>
  <si>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</si>
  <si>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</si>
  <si>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</si>
  <si>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</si>
  <si>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</si>
  <si>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</si>
  <si>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</si>
  <si>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</si>
  <si>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</si>
  <si>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</si>
  <si>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</si>
  <si>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</si>
  <si>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</si>
  <si>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</si>
  <si>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</si>
  <si>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</si>
  <si>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</si>
  <si>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</si>
  <si>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</si>
  <si>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</si>
  <si>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</si>
  <si>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</si>
  <si>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</si>
  <si>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</si>
  <si>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</si>
  <si>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</si>
  <si>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</si>
  <si>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</si>
  <si>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</si>
  <si>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</si>
  <si>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</si>
  <si>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</si>
  <si>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</si>
  <si>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</si>
  <si>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</si>
  <si>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</si>
  <si>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</si>
  <si>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</si>
  <si>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</si>
  <si>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</si>
  <si>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</si>
  <si>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</si>
  <si>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</si>
  <si>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</si>
  <si>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</si>
  <si>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</si>
  <si>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</si>
  <si>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</si>
  <si>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</si>
  <si>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</si>
  <si>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</si>
  <si>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</si>
  <si>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</si>
  <si>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</si>
  <si>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</si>
  <si>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</si>
  <si>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</si>
  <si>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</si>
  <si>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</si>
  <si>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</si>
  <si>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</si>
  <si>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</si>
  <si>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</si>
  <si>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</si>
  <si>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</si>
  <si>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</si>
  <si>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</si>
  <si>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</si>
  <si>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</si>
  <si>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</si>
  <si>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</si>
  <si>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</si>
  <si>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</si>
  <si>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</si>
  <si>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</si>
  <si>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</si>
  <si>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</si>
  <si>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</si>
  <si>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</si>
  <si>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</si>
  <si>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</si>
  <si>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</si>
  <si>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</si>
  <si>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</si>
  <si>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</si>
  <si>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</si>
  <si>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</si>
  <si>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</si>
  <si>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</si>
  <si>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</si>
  <si>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</si>
  <si>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</si>
  <si>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</si>
  <si>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</si>
  <si>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</si>
  <si>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</si>
  <si>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</si>
  <si>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</si>
  <si>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</si>
  <si>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</si>
  <si>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</si>
  <si>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</si>
  <si>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</si>
  <si>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</si>
  <si>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</si>
  <si>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</si>
  <si>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</si>
  <si>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</si>
  <si>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</si>
  <si>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</si>
  <si>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</si>
  <si>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</si>
  <si>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</si>
  <si>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</si>
  <si>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</si>
  <si>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</si>
  <si>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</si>
  <si>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</si>
  <si>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</si>
  <si>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</si>
  <si>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</si>
  <si>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</si>
  <si>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</si>
  <si>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</si>
  <si>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</si>
  <si>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</si>
  <si>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</si>
  <si>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</si>
  <si>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</si>
  <si>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</si>
  <si>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</si>
  <si>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</si>
  <si>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</si>
  <si>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</si>
  <si>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</si>
  <si>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</si>
  <si>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</si>
  <si>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</si>
  <si>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</si>
  <si>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</si>
  <si>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</si>
  <si>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</si>
  <si>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</si>
  <si>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</si>
  <si>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</si>
  <si>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</si>
  <si>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</si>
  <si>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</si>
  <si>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</si>
  <si>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</si>
  <si>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</si>
  <si>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</si>
  <si>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</si>
  <si>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</si>
  <si>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</si>
  <si>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</si>
  <si>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</si>
  <si>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</si>
  <si>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</si>
  <si>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</si>
  <si>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</si>
  <si>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</si>
  <si>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</si>
  <si>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</si>
  <si>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</si>
  <si>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</si>
  <si>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</si>
  <si>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</si>
  <si>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</si>
  <si>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</si>
  <si>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</si>
  <si>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</si>
  <si>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</si>
  <si>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</si>
  <si>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</si>
  <si>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</si>
  <si>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</si>
  <si>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</si>
  <si>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</si>
  <si>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</si>
  <si>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</si>
  <si>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</si>
  <si>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</si>
  <si>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</si>
  <si>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</si>
  <si>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</si>
  <si>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</si>
  <si>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</si>
  <si>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</si>
  <si>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</si>
  <si>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</si>
  <si>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</si>
  <si>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</si>
  <si>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</si>
  <si>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</si>
  <si>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</si>
  <si>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</si>
  <si>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</si>
  <si>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</si>
  <si>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</si>
  <si>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</si>
  <si>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</si>
  <si>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</si>
  <si>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</si>
  <si>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</si>
  <si>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</si>
  <si>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</si>
  <si>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</si>
  <si>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</si>
  <si>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</si>
  <si>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</si>
  <si>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</si>
  <si>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</si>
  <si>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</si>
  <si>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</si>
  <si>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</si>
  <si>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</si>
  <si>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</si>
  <si>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</si>
  <si>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</si>
  <si>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</si>
  <si>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</si>
  <si>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</si>
  <si>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</si>
  <si>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</si>
  <si>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</si>
  <si>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</si>
  <si>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</si>
  <si>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</si>
  <si>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</si>
  <si>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</si>
  <si>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</si>
  <si>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</si>
  <si>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</si>
  <si>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</si>
  <si>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</si>
  <si>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</si>
  <si>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</si>
  <si>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</si>
  <si>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</si>
  <si>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</si>
  <si>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</si>
  <si>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</si>
  <si>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</si>
  <si>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</si>
  <si>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</si>
  <si>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</si>
  <si>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</si>
  <si>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</si>
  <si>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</si>
  <si>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</si>
  <si>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</si>
  <si>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</si>
  <si>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</si>
  <si>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</si>
  <si>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</si>
  <si>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</si>
  <si>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</si>
  <si>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</si>
  <si>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</si>
  <si>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</si>
  <si>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</si>
  <si>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</si>
  <si>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</si>
  <si>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</si>
  <si>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</si>
  <si>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</si>
  <si>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</si>
  <si>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</si>
  <si>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</si>
  <si>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</si>
  <si>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</si>
  <si>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</si>
  <si>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</si>
  <si>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</si>
  <si>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</si>
  <si>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</si>
  <si>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</si>
  <si>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</si>
  <si>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</si>
  <si>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</si>
  <si>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</si>
  <si>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</si>
  <si>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</si>
  <si>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</si>
  <si>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</si>
  <si>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</si>
  <si>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</si>
  <si>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</si>
  <si>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</si>
  <si>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</si>
  <si>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</si>
  <si>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</si>
  <si>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</si>
  <si>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</si>
  <si>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</si>
  <si>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</si>
  <si>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</si>
  <si>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</si>
  <si>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</si>
  <si>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</si>
  <si>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</si>
  <si>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</si>
  <si>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</si>
  <si>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</si>
  <si>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</si>
  <si>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</si>
  <si>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</si>
  <si>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</si>
  <si>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</si>
  <si>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</si>
  <si>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</si>
  <si>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</si>
  <si>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</si>
  <si>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</si>
  <si>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</si>
  <si>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</si>
  <si>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</si>
  <si>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</si>
  <si>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</si>
  <si>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</si>
  <si>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</si>
  <si>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</si>
  <si>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</si>
  <si>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</si>
  <si>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</si>
  <si>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</si>
  <si>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</si>
  <si>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</si>
  <si>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</si>
  <si>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</si>
  <si>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</si>
  <si>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</si>
  <si>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</si>
  <si>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</si>
  <si>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</si>
  <si>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</si>
  <si>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</si>
  <si>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</si>
  <si>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</si>
  <si>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</si>
  <si>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</si>
  <si>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</si>
  <si>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</si>
  <si>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</si>
  <si>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</si>
  <si>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</si>
  <si>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</si>
  <si>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</si>
  <si>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</si>
  <si>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</si>
  <si>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</si>
  <si>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</si>
  <si>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</si>
  <si>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</si>
  <si>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</si>
  <si>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</si>
  <si>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</si>
  <si>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</si>
  <si>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</si>
  <si>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</si>
  <si>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</si>
  <si>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</si>
  <si>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</si>
  <si>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</si>
  <si>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</si>
  <si>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</si>
  <si>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</si>
  <si>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</si>
  <si>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</si>
  <si>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</si>
  <si>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</si>
  <si>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</si>
  <si>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</si>
  <si>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</si>
  <si>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</si>
  <si>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</si>
  <si>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</si>
  <si>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</si>
  <si>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</si>
  <si>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</si>
  <si>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</si>
  <si>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</si>
  <si>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</si>
  <si>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</si>
  <si>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</si>
  <si>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</si>
  <si>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</si>
  <si>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</si>
  <si>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</si>
  <si>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</si>
  <si>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</si>
  <si>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</si>
  <si>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</si>
  <si>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</si>
  <si>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</si>
  <si>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</si>
  <si>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</si>
  <si>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</si>
  <si>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</si>
  <si>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</si>
  <si>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</si>
  <si>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</si>
  <si>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</si>
  <si>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</si>
  <si>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</si>
  <si>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</si>
  <si>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</si>
  <si>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</si>
  <si>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</si>
  <si>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</si>
  <si>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</si>
  <si>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</si>
  <si>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</si>
  <si>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</si>
  <si>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</si>
  <si>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</si>
  <si>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</si>
  <si>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</si>
  <si>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</si>
  <si>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</si>
  <si>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</si>
  <si>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</si>
  <si>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</si>
  <si>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</si>
  <si>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</si>
  <si>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</si>
  <si>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</si>
  <si>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</si>
  <si>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</si>
  <si>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</si>
  <si>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</si>
  <si>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</si>
  <si>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</si>
  <si>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</si>
  <si>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</si>
  <si>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</si>
  <si>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</si>
  <si>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</si>
  <si>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</si>
  <si>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</si>
  <si>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</si>
  <si>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</si>
  <si>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</si>
  <si>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</si>
  <si>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</si>
  <si>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</si>
  <si>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</si>
  <si>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</si>
  <si>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</si>
  <si>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</si>
  <si>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</si>
  <si>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</si>
  <si>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</si>
  <si>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</si>
  <si>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</si>
  <si>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</si>
  <si>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</si>
  <si>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</si>
  <si>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</si>
  <si>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</si>
  <si>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</si>
  <si>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</si>
  <si>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</si>
  <si>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</si>
  <si>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</si>
  <si>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</si>
  <si>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</si>
  <si>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</si>
  <si>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</si>
  <si>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</si>
  <si>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</si>
  <si>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</si>
  <si>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</si>
  <si>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</si>
  <si>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</si>
  <si>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</si>
  <si>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</si>
  <si>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</si>
  <si>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</si>
  <si>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</si>
  <si>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</si>
  <si>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</si>
  <si>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</si>
  <si>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</si>
  <si>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</si>
  <si>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</si>
  <si>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</si>
  <si>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</si>
  <si>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</si>
  <si>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</si>
  <si>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</si>
  <si>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</si>
  <si>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</si>
  <si>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</si>
  <si>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</si>
  <si>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</si>
  <si>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</si>
  <si>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</si>
  <si>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</si>
  <si>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</si>
  <si>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</si>
  <si>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</si>
  <si>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</si>
  <si>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</si>
  <si>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</si>
  <si>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</si>
  <si>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</si>
  <si>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</si>
  <si>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</si>
  <si>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</si>
  <si>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</si>
  <si>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</si>
  <si>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</si>
  <si>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</si>
  <si>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</si>
  <si>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</si>
  <si>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</si>
  <si>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</si>
  <si>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</si>
  <si>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</si>
  <si>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</si>
  <si>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</si>
  <si>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</si>
  <si>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</si>
  <si>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</si>
  <si>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</si>
  <si>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</si>
  <si>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</si>
  <si>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</si>
  <si>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</si>
  <si>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</si>
  <si>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</si>
  <si>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</si>
  <si>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</si>
  <si>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</si>
  <si>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</si>
  <si>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</si>
  <si>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</si>
  <si>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</si>
  <si>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</si>
  <si>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</si>
  <si>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</si>
  <si>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</si>
  <si>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</si>
  <si>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</si>
  <si>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</si>
  <si>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</si>
  <si>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</si>
  <si>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</si>
  <si>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</si>
  <si>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</si>
  <si>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</si>
  <si>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</si>
  <si>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</si>
  <si>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</si>
  <si>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</si>
  <si>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</si>
  <si>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</si>
  <si>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</si>
  <si>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</si>
  <si>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</si>
  <si>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</si>
  <si>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</si>
  <si>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</si>
  <si>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</si>
  <si>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</si>
  <si>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</si>
  <si>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</si>
  <si>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</si>
  <si>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</si>
  <si>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</si>
  <si>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</si>
  <si>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</si>
  <si>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</si>
  <si>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</si>
  <si>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</si>
  <si>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</si>
  <si>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</si>
  <si>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</si>
  <si>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</si>
  <si>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</si>
  <si>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</si>
  <si>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</si>
  <si>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</si>
  <si>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</si>
  <si>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</si>
  <si>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</si>
  <si>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</si>
  <si>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</si>
  <si>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</si>
  <si>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</si>
  <si>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</si>
  <si>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</si>
  <si>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</si>
  <si>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</si>
  <si>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</si>
  <si>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</si>
  <si>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</si>
  <si>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</si>
  <si>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</si>
  <si>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</si>
  <si>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</si>
  <si>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</si>
  <si>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</si>
  <si>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</si>
  <si>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</si>
  <si>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</si>
  <si>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</si>
  <si>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</si>
  <si>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</si>
  <si>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</si>
  <si>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</si>
  <si>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</si>
  <si>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</si>
  <si>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</si>
  <si>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</si>
  <si>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</si>
  <si>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</si>
  <si>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</si>
  <si>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</si>
  <si>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</si>
  <si>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</si>
  <si>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</si>
  <si>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</si>
  <si>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</si>
  <si>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</si>
  <si>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</si>
  <si>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</si>
  <si>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</si>
  <si>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</si>
  <si>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</si>
  <si>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</si>
  <si>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</si>
  <si>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</si>
  <si>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</si>
  <si>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</si>
  <si>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</si>
  <si>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</si>
  <si>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</si>
  <si>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</si>
  <si>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</si>
  <si>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</si>
  <si>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</si>
  <si>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</si>
  <si>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</si>
  <si>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</si>
  <si>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</si>
  <si>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</si>
  <si>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</si>
  <si>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</si>
  <si>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</si>
  <si>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</si>
  <si>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</si>
  <si>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</si>
  <si>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</si>
  <si>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</si>
  <si>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</si>
  <si>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</si>
  <si>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</si>
  <si>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</si>
  <si>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</si>
  <si>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</si>
  <si>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</si>
  <si>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</si>
  <si>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</si>
  <si>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</si>
  <si>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</si>
  <si>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</si>
  <si>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</si>
  <si>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</si>
  <si>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</si>
  <si>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</si>
  <si>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</si>
  <si>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</si>
  <si>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</si>
  <si>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</si>
  <si>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</si>
  <si>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</si>
  <si>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</si>
  <si>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</si>
  <si>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</si>
  <si>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</si>
  <si>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</si>
  <si>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</si>
  <si>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</si>
  <si>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</si>
  <si>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</si>
  <si>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</si>
  <si>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</si>
  <si>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</si>
  <si>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</si>
  <si>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</si>
  <si>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</si>
  <si>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</si>
  <si>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</si>
  <si>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</si>
  <si>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</si>
  <si>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</si>
  <si>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</si>
  <si>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</si>
  <si>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</si>
  <si>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</si>
  <si>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</si>
  <si>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</si>
  <si>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</si>
  <si>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</si>
  <si>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</si>
  <si>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</si>
  <si>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</si>
  <si>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</si>
  <si>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</si>
  <si>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</si>
  <si>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</si>
  <si>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</si>
  <si>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</si>
  <si>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</si>
  <si>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</si>
  <si>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</si>
  <si>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</si>
  <si>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</si>
  <si>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</si>
  <si>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</si>
  <si>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</si>
  <si>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</si>
  <si>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</si>
  <si>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</si>
  <si>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</si>
  <si>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</si>
  <si>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</si>
  <si>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</si>
  <si>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</si>
  <si>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</si>
  <si>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</si>
  <si>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</si>
  <si>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</si>
  <si>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</si>
  <si>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</si>
  <si>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</si>
  <si>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</si>
  <si>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</si>
  <si>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</si>
  <si>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</si>
  <si>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</si>
  <si>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</si>
  <si>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</si>
  <si>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</si>
  <si>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</si>
  <si>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</si>
  <si>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</si>
  <si>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</si>
  <si>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</si>
  <si>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</si>
  <si>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</si>
  <si>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</si>
  <si>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</si>
  <si>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</si>
  <si>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</si>
  <si>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</si>
  <si>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</si>
  <si>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</si>
  <si>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</si>
  <si>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</si>
  <si>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</si>
  <si>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</si>
  <si>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</si>
  <si>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</si>
  <si>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</si>
  <si>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</si>
  <si>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</si>
  <si>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</si>
  <si>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</si>
  <si>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</si>
  <si>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</si>
  <si>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</si>
  <si>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</si>
  <si>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</si>
  <si>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</si>
  <si>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</si>
  <si>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</si>
  <si>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</si>
  <si>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</si>
  <si>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</si>
  <si>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</si>
  <si>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</si>
  <si>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</si>
  <si>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</si>
  <si>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</si>
  <si>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</si>
  <si>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</si>
  <si>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</si>
  <si>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</si>
  <si>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</si>
  <si>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</si>
  <si>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</si>
  <si>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</si>
  <si>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</si>
  <si>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</si>
  <si>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</si>
  <si>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</si>
  <si>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</si>
  <si>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</si>
  <si>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</si>
  <si>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</si>
  <si>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</si>
  <si>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</si>
  <si>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</si>
  <si>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</si>
  <si>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</si>
  <si>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</si>
  <si>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</si>
  <si>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</si>
  <si>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</si>
  <si>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</si>
  <si>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</si>
  <si>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</si>
  <si>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</si>
  <si>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</si>
  <si>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</si>
  <si>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</si>
  <si>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</si>
  <si>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</si>
  <si>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</si>
  <si>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</si>
  <si>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</si>
  <si>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</si>
  <si>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</si>
  <si>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</si>
  <si>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</si>
  <si>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</si>
  <si>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</si>
  <si>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</si>
  <si>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</si>
  <si>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</si>
  <si>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</si>
  <si>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</si>
  <si>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</si>
  <si>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</si>
  <si>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</si>
  <si>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</si>
  <si>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</si>
  <si>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</si>
  <si>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</si>
  <si>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</si>
  <si>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</si>
  <si>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</si>
  <si>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</si>
  <si>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</si>
  <si>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</si>
  <si>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</si>
  <si>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</si>
  <si>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</si>
  <si>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</si>
  <si>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</si>
  <si>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</si>
  <si>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</si>
  <si>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</si>
  <si>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</si>
  <si>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</si>
  <si>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</si>
  <si>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</si>
  <si>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</si>
  <si>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</si>
  <si>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</si>
  <si>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</si>
  <si>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</si>
  <si>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</si>
  <si>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</si>
  <si>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</si>
  <si>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</si>
  <si>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</si>
  <si>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</si>
  <si>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</si>
  <si>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</si>
  <si>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</si>
  <si>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</si>
  <si>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</si>
  <si>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</si>
  <si>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</si>
  <si>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</si>
  <si>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</si>
  <si>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</si>
  <si>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</si>
  <si>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</si>
  <si>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</si>
  <si>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</si>
  <si>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</si>
  <si>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</si>
  <si>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</si>
  <si>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</si>
  <si>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</si>
  <si>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</si>
  <si>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</si>
  <si>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</si>
  <si>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</si>
  <si>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</si>
  <si>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</si>
  <si>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</si>
  <si>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</si>
  <si>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</si>
  <si>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</si>
  <si>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</si>
  <si>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</si>
  <si>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</si>
  <si>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</si>
  <si>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</si>
  <si>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</si>
  <si>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</si>
  <si>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</si>
  <si>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</si>
  <si>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</si>
  <si>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</si>
  <si>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</si>
  <si>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</si>
  <si>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</si>
  <si>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</si>
  <si>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</si>
  <si>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</si>
  <si>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</si>
  <si>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</si>
  <si>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</si>
  <si>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</si>
  <si>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</si>
  <si>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</si>
  <si>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</si>
  <si>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</si>
  <si>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</si>
  <si>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</si>
  <si>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</si>
  <si>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</si>
  <si>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</si>
  <si>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</si>
  <si>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</si>
  <si>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</si>
  <si>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</si>
  <si>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</si>
  <si>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</si>
  <si>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</si>
  <si>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</si>
  <si>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</si>
  <si>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</si>
  <si>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</si>
  <si>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</si>
  <si>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</si>
  <si>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</si>
  <si>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</si>
  <si>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</si>
  <si>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</si>
  <si>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</si>
  <si>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</si>
  <si>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</si>
  <si>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</si>
  <si>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</si>
  <si>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</si>
  <si>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</si>
  <si>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</si>
  <si>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</si>
  <si>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</si>
  <si>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</si>
  <si>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</si>
  <si>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</si>
  <si>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</si>
  <si>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</si>
  <si>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</si>
  <si>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</si>
  <si>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</si>
  <si>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</si>
  <si>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</si>
  <si>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</si>
  <si>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</si>
  <si>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</si>
  <si>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</si>
  <si>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</si>
  <si>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</si>
  <si>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</si>
  <si>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</si>
  <si>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</si>
  <si>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</si>
  <si>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</si>
  <si>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</si>
  <si>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</si>
  <si>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</si>
  <si>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</si>
  <si>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</si>
  <si>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</si>
  <si>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</si>
  <si>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</si>
  <si>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</si>
  <si>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</si>
  <si>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</si>
  <si>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</si>
  <si>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</si>
  <si>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</si>
  <si>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</si>
  <si>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</si>
  <si>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</si>
  <si>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</si>
  <si>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</si>
  <si>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</si>
  <si>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</si>
  <si>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</si>
  <si>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</si>
  <si>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</si>
  <si>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</si>
  <si>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</si>
  <si>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</si>
  <si>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</si>
  <si>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</si>
  <si>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</si>
  <si>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</si>
  <si>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</si>
  <si>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</si>
  <si>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</si>
  <si>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</si>
  <si>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</si>
  <si>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</si>
  <si>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</si>
  <si>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</si>
  <si>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</si>
  <si>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</si>
  <si>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</si>
  <si>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</si>
  <si>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</si>
  <si>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</si>
  <si>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</si>
  <si>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</si>
  <si>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</si>
  <si>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</si>
  <si>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</si>
  <si>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</si>
  <si>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</si>
  <si>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</si>
  <si>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</si>
  <si>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</si>
  <si>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</si>
  <si>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</si>
  <si>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</si>
  <si>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</si>
  <si>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</si>
  <si>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</si>
  <si>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</si>
  <si>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</si>
  <si>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</si>
  <si>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</si>
  <si>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</si>
  <si>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</si>
  <si>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</si>
  <si>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</si>
  <si>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</si>
  <si>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</si>
  <si>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</si>
  <si>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</si>
  <si>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</si>
  <si>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</si>
  <si>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</si>
  <si>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</si>
  <si>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</si>
  <si>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</si>
  <si>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</si>
  <si>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</si>
  <si>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</si>
  <si>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</si>
  <si>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</si>
  <si>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</si>
  <si>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</si>
  <si>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</si>
  <si>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</si>
  <si>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</si>
  <si>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</si>
  <si>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</si>
  <si>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</si>
  <si>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</si>
  <si>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</si>
  <si>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</si>
  <si>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</si>
  <si>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</si>
  <si>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</si>
  <si>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</si>
  <si>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</si>
  <si>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</si>
  <si>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</si>
  <si>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</si>
  <si>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</si>
  <si>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</si>
  <si>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</si>
  <si>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</si>
  <si>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</si>
  <si>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</si>
  <si>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</si>
  <si>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</si>
  <si>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</si>
  <si>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</si>
  <si>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</si>
  <si>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</si>
  <si>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</si>
  <si>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</si>
  <si>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</si>
  <si>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</si>
  <si>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</si>
  <si>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</si>
  <si>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</si>
  <si>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</si>
  <si>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</si>
  <si>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</si>
  <si>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</si>
  <si>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</si>
  <si>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</si>
  <si>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</si>
  <si>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</si>
  <si>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</si>
  <si>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</si>
  <si>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</si>
  <si>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</si>
  <si>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</si>
  <si>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</si>
  <si>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</si>
  <si>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</si>
  <si>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</si>
  <si>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</si>
  <si>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</si>
  <si>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</si>
  <si>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</si>
  <si>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</si>
  <si>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</si>
  <si>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</si>
  <si>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</si>
  <si>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</si>
  <si>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</si>
  <si>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</si>
  <si>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</si>
  <si>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</si>
  <si>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</si>
  <si>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</si>
  <si>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</si>
  <si>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</si>
  <si>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</si>
  <si>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</si>
  <si>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</si>
  <si>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</si>
  <si>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</si>
  <si>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</si>
  <si>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</si>
  <si>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</si>
  <si>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</si>
  <si>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</si>
  <si>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</si>
  <si>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</si>
  <si>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</si>
  <si>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</si>
  <si>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</si>
  <si>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</si>
  <si>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</si>
  <si>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</si>
  <si>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</si>
  <si>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</si>
  <si>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</si>
  <si>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</si>
  <si>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</si>
  <si>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</si>
  <si>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</si>
  <si>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</si>
  <si>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</si>
  <si>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</si>
  <si>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</si>
  <si>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</si>
  <si>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</si>
  <si>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</si>
  <si>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</si>
  <si>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</si>
  <si>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</si>
  <si>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</si>
  <si>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</si>
  <si>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</si>
  <si>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</si>
  <si>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</si>
  <si>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</si>
  <si>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</si>
  <si>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</si>
  <si>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</si>
  <si>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</si>
  <si>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</si>
  <si>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</si>
  <si>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</si>
  <si>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</si>
  <si>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</si>
  <si>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</si>
  <si>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</si>
  <si>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</si>
  <si>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</si>
  <si>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</si>
  <si>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</si>
  <si>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</si>
  <si>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</si>
  <si>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</si>
  <si>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</si>
  <si>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</si>
  <si>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</si>
  <si>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</si>
  <si>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</si>
  <si>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</si>
  <si>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</si>
  <si>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</si>
  <si>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</si>
  <si>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</si>
  <si>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</si>
  <si>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</si>
  <si>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</si>
  <si>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</si>
  <si>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</si>
  <si>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</si>
  <si>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</si>
  <si>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</si>
  <si>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</si>
  <si>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</si>
  <si>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</si>
  <si>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</si>
  <si>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</si>
  <si>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</si>
  <si>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</si>
  <si>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</si>
  <si>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</si>
  <si>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</si>
  <si>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</si>
  <si>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</si>
  <si>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</si>
  <si>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</si>
  <si>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</si>
  <si>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</si>
  <si>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</si>
  <si>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</si>
  <si>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</si>
  <si>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</si>
  <si>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</si>
  <si>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</si>
  <si>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</si>
  <si>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</si>
  <si>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</si>
  <si>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</si>
  <si>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</si>
  <si>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</si>
  <si>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</si>
  <si>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</si>
  <si>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</si>
  <si>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</si>
  <si>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</si>
  <si>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</si>
  <si>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</si>
  <si>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</si>
  <si>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</si>
  <si>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</si>
  <si>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</si>
  <si>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</si>
  <si>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</si>
  <si>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</si>
  <si>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</si>
  <si>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</si>
  <si>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</si>
  <si>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</si>
  <si>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</si>
  <si>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</si>
  <si>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</si>
  <si>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</si>
  <si>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</si>
  <si>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</si>
  <si>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</si>
  <si>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</si>
  <si>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</si>
  <si>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</si>
  <si>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</si>
  <si>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</si>
  <si>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</si>
  <si>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</si>
  <si>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</si>
  <si>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</si>
  <si>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</si>
  <si>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</si>
  <si>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</si>
  <si>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</si>
  <si>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</si>
  <si>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</si>
  <si>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</si>
  <si>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</si>
  <si>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</si>
  <si>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</si>
  <si>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</si>
  <si>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</si>
  <si>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</si>
  <si>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</si>
  <si>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</si>
  <si>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</si>
  <si>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</si>
  <si>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</si>
  <si>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</si>
  <si>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</si>
  <si>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</si>
  <si>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</si>
  <si>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</si>
  <si>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</si>
  <si>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</si>
  <si>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</si>
  <si>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</si>
  <si>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</si>
  <si>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</si>
  <si>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</si>
  <si>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</si>
  <si>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</si>
  <si>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</si>
  <si>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</si>
  <si>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</si>
  <si>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</si>
  <si>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</si>
  <si>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</si>
  <si>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</si>
  <si>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</si>
  <si>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</si>
  <si>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</si>
  <si>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</si>
  <si>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</si>
  <si>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</si>
  <si>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</si>
  <si>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</si>
  <si>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</si>
  <si>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</si>
  <si>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</si>
  <si>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</si>
  <si>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</si>
  <si>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</si>
  <si>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</si>
  <si>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</si>
  <si>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</si>
  <si>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</si>
  <si>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</si>
  <si>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</si>
  <si>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</si>
  <si>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</si>
  <si>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</si>
  <si>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</si>
  <si>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</si>
  <si>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</si>
  <si>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</si>
  <si>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</si>
  <si>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</si>
  <si>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</si>
  <si>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</si>
  <si>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</si>
  <si>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</si>
  <si>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</si>
  <si>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</si>
  <si>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</si>
  <si>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</si>
  <si>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</si>
  <si>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</si>
  <si>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</si>
  <si>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</si>
  <si>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</si>
  <si>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</si>
  <si>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</si>
  <si>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</si>
  <si>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</si>
  <si>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</si>
  <si>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</si>
  <si>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</si>
  <si>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</si>
  <si>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</si>
  <si>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</si>
  <si>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</si>
  <si>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</si>
  <si>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</si>
  <si>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</si>
  <si>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</si>
  <si>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</si>
  <si>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</si>
  <si>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</si>
  <si>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</si>
  <si>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</si>
  <si>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</si>
  <si>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</si>
  <si>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</si>
  <si>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</si>
  <si>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</si>
  <si>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</si>
  <si>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</si>
  <si>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</si>
  <si>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</si>
  <si>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</si>
  <si>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</si>
  <si>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</si>
  <si>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</si>
  <si>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</si>
  <si>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</si>
  <si>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</si>
  <si>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</si>
  <si>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</si>
  <si>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</si>
  <si>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</si>
  <si>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</si>
  <si>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</si>
  <si>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</si>
  <si>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</si>
  <si>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</si>
  <si>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</si>
  <si>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</si>
  <si>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</si>
  <si>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</si>
  <si>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</si>
  <si>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</si>
  <si>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</si>
  <si>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</si>
  <si>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</si>
  <si>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</si>
  <si>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</si>
  <si>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</si>
  <si>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</si>
  <si>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</si>
  <si>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</si>
  <si>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</si>
  <si>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</si>
  <si>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</si>
  <si>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</si>
  <si>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</si>
  <si>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</si>
  <si>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</si>
  <si>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</si>
  <si>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</si>
  <si>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</si>
  <si>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</si>
  <si>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</si>
  <si>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</si>
  <si>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</si>
  <si>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</si>
  <si>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</si>
  <si>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</si>
  <si>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</si>
  <si>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</si>
  <si>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</si>
  <si>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</si>
  <si>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</si>
  <si>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</si>
  <si>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</si>
  <si>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</si>
  <si>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</si>
  <si>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</si>
  <si>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</si>
  <si>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</si>
  <si>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</si>
  <si>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</si>
  <si>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</si>
  <si>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</si>
  <si>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</si>
  <si>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</si>
  <si>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</si>
  <si>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</si>
  <si>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</si>
  <si>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</si>
  <si>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</si>
  <si>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</si>
  <si>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</si>
  <si>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</si>
  <si>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</si>
  <si>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</si>
  <si>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</si>
  <si>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</si>
  <si>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</si>
  <si>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</si>
  <si>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</si>
  <si>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</si>
  <si>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</si>
  <si>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</si>
  <si>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</si>
  <si>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</si>
  <si>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</si>
  <si>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</si>
  <si>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</si>
  <si>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</si>
  <si>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</si>
  <si>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</si>
  <si>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</si>
  <si>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</si>
  <si>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</si>
  <si>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</si>
  <si>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</si>
  <si>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</si>
  <si>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</si>
  <si>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</si>
  <si>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</si>
  <si>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</si>
  <si>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</si>
  <si>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</si>
  <si>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</si>
  <si>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</si>
  <si>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</si>
  <si>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</si>
  <si>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</si>
  <si>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</si>
  <si>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</si>
  <si>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</si>
  <si>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</si>
  <si>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</si>
  <si>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</si>
  <si>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</si>
  <si>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</si>
  <si>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</si>
  <si>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</si>
  <si>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</si>
  <si>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</si>
  <si>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</si>
  <si>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</si>
  <si>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</si>
  <si>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</si>
  <si>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</si>
  <si>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</si>
  <si>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</si>
  <si>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</si>
  <si>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</si>
  <si>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</si>
  <si>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</si>
  <si>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</si>
  <si>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</si>
  <si>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</si>
  <si>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</si>
  <si>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</si>
  <si>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</si>
  <si>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</si>
  <si>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</si>
  <si>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</si>
  <si>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</si>
  <si>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</si>
  <si>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</si>
  <si>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</si>
  <si>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</si>
  <si>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</si>
  <si>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</si>
  <si>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</si>
  <si>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</si>
  <si>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</si>
  <si>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</si>
  <si>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</si>
  <si>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</si>
  <si>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</si>
  <si>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</si>
  <si>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</si>
  <si>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</si>
  <si>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</si>
  <si>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</si>
  <si>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</si>
  <si>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</si>
  <si>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</si>
  <si>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</si>
  <si>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</si>
  <si>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</si>
  <si>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</si>
  <si>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</si>
  <si>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</si>
  <si>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</si>
  <si>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</si>
  <si>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</si>
  <si>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</si>
  <si>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</si>
  <si>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</si>
  <si>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</si>
  <si>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</si>
  <si>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</si>
  <si>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</si>
  <si>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</si>
  <si>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</si>
  <si>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</si>
  <si>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</si>
  <si>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</si>
  <si>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</si>
  <si>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</si>
  <si>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</si>
  <si>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</si>
  <si>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</si>
  <si>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</si>
  <si>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</si>
  <si>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</si>
  <si>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</si>
  <si>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</si>
  <si>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</si>
  <si>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</si>
  <si>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</si>
  <si>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</si>
  <si>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</si>
  <si>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</si>
  <si>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</si>
  <si>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</si>
  <si>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</si>
  <si>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</si>
  <si>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</si>
  <si>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</si>
  <si>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</si>
  <si>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</si>
  <si>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</si>
  <si>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</si>
  <si>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</si>
  <si>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</si>
  <si>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</si>
  <si>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</si>
  <si>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</si>
  <si>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</si>
  <si>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</si>
  <si>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</si>
  <si>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</si>
  <si>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</si>
  <si>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</si>
  <si>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</si>
  <si>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</si>
  <si>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</si>
  <si>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</si>
  <si>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</si>
  <si>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</si>
  <si>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</si>
  <si>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</si>
  <si>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</si>
  <si>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</si>
  <si>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</si>
  <si>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</si>
  <si>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</si>
  <si>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</si>
  <si>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</si>
  <si>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</si>
  <si>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</si>
  <si>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</si>
  <si>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</si>
  <si>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</si>
  <si>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</si>
  <si>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</si>
  <si>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</si>
  <si>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</si>
  <si>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</si>
  <si>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</si>
  <si>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</si>
  <si>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</si>
  <si>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</si>
  <si>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</si>
  <si>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</si>
  <si>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</si>
  <si>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</si>
  <si>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</si>
  <si>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</si>
  <si>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</si>
  <si>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</si>
  <si>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</si>
  <si>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</si>
  <si>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</si>
  <si>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</si>
  <si>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</si>
  <si>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</si>
  <si>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</si>
  <si>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</si>
  <si>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</si>
  <si>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</si>
  <si>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</si>
  <si>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</si>
  <si>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</si>
  <si>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</si>
  <si>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</si>
  <si>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</si>
  <si>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</si>
  <si>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</si>
  <si>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</si>
  <si>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</si>
  <si>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</si>
  <si>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</si>
  <si>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</si>
  <si>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</si>
  <si>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</si>
  <si>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</si>
  <si>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</si>
  <si>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</si>
  <si>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</si>
  <si>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</si>
  <si>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</si>
  <si>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</si>
  <si>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</si>
  <si>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</si>
  <si>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</si>
  <si>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</si>
  <si>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</si>
  <si>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</si>
  <si>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</si>
  <si>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</si>
  <si>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</si>
  <si>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</si>
  <si>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</si>
  <si>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</si>
  <si>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</si>
  <si>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</si>
  <si>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</si>
  <si>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</si>
  <si>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</si>
  <si>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</si>
  <si>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</si>
  <si>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</si>
  <si>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</si>
  <si>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</si>
  <si>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</si>
  <si>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</si>
  <si>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</si>
  <si>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</si>
  <si>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</si>
  <si>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</si>
  <si>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</si>
  <si>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</si>
  <si>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</si>
  <si>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</si>
  <si>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</si>
  <si>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</si>
  <si>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</si>
  <si>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</si>
  <si>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</si>
  <si>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</si>
  <si>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</si>
  <si>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</si>
  <si>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</si>
  <si>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</si>
  <si>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</si>
  <si>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</si>
  <si>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</si>
  <si>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</si>
  <si>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</si>
  <si>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</si>
  <si>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</si>
  <si>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</si>
  <si>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</si>
  <si>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</si>
  <si>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</si>
  <si>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</si>
  <si>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</si>
  <si>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</si>
  <si>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</si>
  <si>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</si>
  <si>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</si>
  <si>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</si>
  <si>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</si>
  <si>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</si>
  <si>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</si>
  <si>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</si>
  <si>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</si>
  <si>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</si>
  <si>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</si>
  <si>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</si>
  <si>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</si>
  <si>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</si>
  <si>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</si>
  <si>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</si>
  <si>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</si>
  <si>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</si>
  <si>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</si>
  <si>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</si>
  <si>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</si>
  <si>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</si>
  <si>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</si>
  <si>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</si>
  <si>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</si>
  <si>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</si>
  <si>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</si>
  <si>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</si>
  <si>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</si>
  <si>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</si>
  <si>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</si>
  <si>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</si>
  <si>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</si>
  <si>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</si>
  <si>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</si>
  <si>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</si>
  <si>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</si>
  <si>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</si>
  <si>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</si>
  <si>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</si>
  <si>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</si>
  <si>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</si>
  <si>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</si>
  <si>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</si>
  <si>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</si>
  <si>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</si>
  <si>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</si>
  <si>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</si>
  <si>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</si>
  <si>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</si>
  <si>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</si>
  <si>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</si>
  <si>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</si>
  <si>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</si>
  <si>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</si>
  <si>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</si>
  <si>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</si>
  <si>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</si>
  <si>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</si>
  <si>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</si>
  <si>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</si>
  <si>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</si>
  <si>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</si>
  <si>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</si>
  <si>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</si>
  <si>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</si>
  <si>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</si>
  <si>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</si>
  <si>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</si>
  <si>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</si>
  <si>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</si>
  <si>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</si>
  <si>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</si>
  <si>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</si>
  <si>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</si>
  <si>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</si>
  <si>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</si>
  <si>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</si>
  <si>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</si>
  <si>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</si>
  <si>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</si>
  <si>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</si>
  <si>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</si>
  <si>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</si>
  <si>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</si>
  <si>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</si>
  <si>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</si>
  <si>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</si>
  <si>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</si>
  <si>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</si>
  <si>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</si>
  <si>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</si>
  <si>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</si>
  <si>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</si>
  <si>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</si>
  <si>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</si>
  <si>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</si>
  <si>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</si>
  <si>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</si>
  <si>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</si>
  <si>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</si>
  <si>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</si>
  <si>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</si>
  <si>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</si>
  <si>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</si>
  <si>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</si>
  <si>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</si>
  <si>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</si>
  <si>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</si>
  <si>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</si>
  <si>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</si>
  <si>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</si>
  <si>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</si>
  <si>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</si>
  <si>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</si>
  <si>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</si>
  <si>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</si>
  <si>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</si>
  <si>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</si>
  <si>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</si>
  <si>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</si>
  <si>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</si>
  <si>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</si>
  <si>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</si>
  <si>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</si>
  <si>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</si>
  <si>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</si>
  <si>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</si>
  <si>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</si>
  <si>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</si>
  <si>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</si>
  <si>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</si>
  <si>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</si>
  <si>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</si>
  <si>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</si>
  <si>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</si>
  <si>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</si>
  <si>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</si>
  <si>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</si>
  <si>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</si>
  <si>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</si>
  <si>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</si>
  <si>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</si>
  <si>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</si>
  <si>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</si>
  <si>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</si>
  <si>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</si>
  <si>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</si>
  <si>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</si>
  <si>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</si>
  <si>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</si>
  <si>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</si>
  <si>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</si>
  <si>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</si>
  <si>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</si>
  <si>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</si>
  <si>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</si>
  <si>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</si>
  <si>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</si>
  <si>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</si>
  <si>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</si>
  <si>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</si>
  <si>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</si>
  <si>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</si>
  <si>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</si>
  <si>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</si>
  <si>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</si>
  <si>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</si>
  <si>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</si>
  <si>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</si>
  <si>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</si>
  <si>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</si>
  <si>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</si>
  <si>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</si>
  <si>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</si>
  <si>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</si>
  <si>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</si>
  <si>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</si>
  <si>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</si>
  <si>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</si>
  <si>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</si>
  <si>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</si>
  <si>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</si>
  <si>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</si>
  <si>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</si>
  <si>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</si>
  <si>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</si>
  <si>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</si>
  <si>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</si>
  <si>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</si>
  <si>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</si>
  <si>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</si>
  <si>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</si>
  <si>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</si>
  <si>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</si>
  <si>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</si>
  <si>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</si>
  <si>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</si>
  <si>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</si>
  <si>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</si>
  <si>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</si>
  <si>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</si>
  <si>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</si>
  <si>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</si>
  <si>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</si>
  <si>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</si>
  <si>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</si>
  <si>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</si>
  <si>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</si>
  <si>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</si>
  <si>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</si>
  <si>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</si>
  <si>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</si>
  <si>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</si>
  <si>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</si>
  <si>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</si>
  <si>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</si>
  <si>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</si>
  <si>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</si>
  <si>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</si>
  <si>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</si>
  <si>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</si>
  <si>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</si>
  <si>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</si>
  <si>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</si>
  <si>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</si>
  <si>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</si>
  <si>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</si>
  <si>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</si>
  <si>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</si>
  <si>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</si>
  <si>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</si>
  <si>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</si>
  <si>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</si>
  <si>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</si>
  <si>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</si>
  <si>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</si>
  <si>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</si>
  <si>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</si>
  <si>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</si>
  <si>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</si>
  <si>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</si>
  <si>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</si>
  <si>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</si>
  <si>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</si>
  <si>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</si>
  <si>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</si>
  <si>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</si>
  <si>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</si>
  <si>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</si>
  <si>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</si>
  <si>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</si>
  <si>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</si>
  <si>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</si>
  <si>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</si>
  <si>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</si>
  <si>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</si>
  <si>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</si>
  <si>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</si>
  <si>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</si>
  <si>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</si>
  <si>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</si>
  <si>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</si>
  <si>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</si>
  <si>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</si>
  <si>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</si>
  <si>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</si>
  <si>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</si>
  <si>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</si>
  <si>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</si>
  <si>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</si>
  <si>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</si>
  <si>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</si>
  <si>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</si>
  <si>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</si>
  <si>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</si>
  <si>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</si>
  <si>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</si>
  <si>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</si>
  <si>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</si>
  <si>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</si>
  <si>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</si>
  <si>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</si>
  <si>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</si>
  <si>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</si>
  <si>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</si>
  <si>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</si>
  <si>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</si>
  <si>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</si>
  <si>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</si>
  <si>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</si>
  <si>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</si>
  <si>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</si>
  <si>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</si>
  <si>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</si>
  <si>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</si>
  <si>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</si>
  <si>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</si>
  <si>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</si>
  <si>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</si>
  <si>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</si>
  <si>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</si>
  <si>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</si>
  <si>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</si>
  <si>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</si>
  <si>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</si>
  <si>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</si>
  <si>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</si>
  <si>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</si>
  <si>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</si>
  <si>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</si>
  <si>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</si>
  <si>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</si>
  <si>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</si>
  <si>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</si>
  <si>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</si>
  <si>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</si>
  <si>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</si>
  <si>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</si>
  <si>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</si>
  <si>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</si>
  <si>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</si>
  <si>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</si>
  <si>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</si>
  <si>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</si>
  <si>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</si>
  <si>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</si>
  <si>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</si>
  <si>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</si>
  <si>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</si>
  <si>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</si>
  <si>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</si>
  <si>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</si>
  <si>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</si>
  <si>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</si>
  <si>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</si>
  <si>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</si>
  <si>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</si>
  <si>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</si>
  <si>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</si>
  <si>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</si>
  <si>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</si>
  <si>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</si>
  <si>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</si>
  <si>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</si>
  <si>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</si>
  <si>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</si>
  <si>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</si>
  <si>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</si>
  <si>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</si>
  <si>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</si>
  <si>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</si>
  <si>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</si>
  <si>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</si>
  <si>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</si>
  <si>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</si>
  <si>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</si>
  <si>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</si>
  <si>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</si>
  <si>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</si>
  <si>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</si>
  <si>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</si>
  <si>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</si>
  <si>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</si>
  <si>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</si>
  <si>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</si>
  <si>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</si>
  <si>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</si>
  <si>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</si>
  <si>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</si>
  <si>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</si>
  <si>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</si>
  <si>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</si>
  <si>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</si>
  <si>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</si>
  <si>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</si>
  <si>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</si>
  <si>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</si>
  <si>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</si>
  <si>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</si>
  <si>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</si>
  <si>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</si>
  <si>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</si>
  <si>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</si>
  <si>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</si>
  <si>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</si>
  <si>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</si>
  <si>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</si>
  <si>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</si>
  <si>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</si>
  <si>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</si>
  <si>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</si>
  <si>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</si>
  <si>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</si>
  <si>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</si>
  <si>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</si>
  <si>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</si>
  <si>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</si>
  <si>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</si>
  <si>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</si>
  <si>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</si>
  <si>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</si>
  <si>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</si>
  <si>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</si>
  <si>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</si>
  <si>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</si>
  <si>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</si>
  <si>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</si>
  <si>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</si>
  <si>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</si>
  <si>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</si>
  <si>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</si>
  <si>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</si>
  <si>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</si>
  <si>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</si>
  <si>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</si>
  <si>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</si>
  <si>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</si>
  <si>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</si>
  <si>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</si>
  <si>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</si>
  <si>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</si>
  <si>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</si>
  <si>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</si>
  <si>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</si>
  <si>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</si>
  <si>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</si>
  <si>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</si>
  <si>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</si>
  <si>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</si>
  <si>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</si>
  <si>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</si>
  <si>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</si>
  <si>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</si>
  <si>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</si>
  <si>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</si>
  <si>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</si>
  <si>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</si>
  <si>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</si>
  <si>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</si>
  <si>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</si>
  <si>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</si>
  <si>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</si>
  <si>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</si>
  <si>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</si>
  <si>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</si>
  <si>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</si>
  <si>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</si>
  <si>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</si>
  <si>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</si>
  <si>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</si>
  <si>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</si>
  <si>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</si>
  <si>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</si>
  <si>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</si>
  <si>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</si>
  <si>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</si>
  <si>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</si>
  <si>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</si>
  <si>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</si>
  <si>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</si>
  <si>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</si>
  <si>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</si>
  <si>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</si>
  <si>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</si>
  <si>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</si>
  <si>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</si>
  <si>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</si>
  <si>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</si>
  <si>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</si>
  <si>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</si>
  <si>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</si>
  <si>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</si>
  <si>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</si>
  <si>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</si>
  <si>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</si>
  <si>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</si>
  <si>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</si>
  <si>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</si>
  <si>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</si>
  <si>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</si>
  <si>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</si>
  <si>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</si>
  <si>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</si>
  <si>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</si>
  <si>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</si>
  <si>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</si>
  <si>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</si>
  <si>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</si>
  <si>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</si>
  <si>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</si>
  <si>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</si>
  <si>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</si>
  <si>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</si>
  <si>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</si>
  <si>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</si>
  <si>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</si>
  <si>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</si>
  <si>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</si>
  <si>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</si>
  <si>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</si>
  <si>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</si>
  <si>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</si>
  <si>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</si>
  <si>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</si>
  <si>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</si>
  <si>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</si>
  <si>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</si>
  <si>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</si>
  <si>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</si>
  <si>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</si>
  <si>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</si>
  <si>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</si>
  <si>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</si>
  <si>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</si>
  <si>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</si>
  <si>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</si>
  <si>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</si>
  <si>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</si>
  <si>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</si>
  <si>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</si>
  <si>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</si>
  <si>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</si>
  <si>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</si>
  <si>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</si>
  <si>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</si>
  <si>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</si>
  <si>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</si>
  <si>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</si>
  <si>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</si>
  <si>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</si>
  <si>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</si>
  <si>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</si>
  <si>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</si>
  <si>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</si>
  <si>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</si>
  <si>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</si>
  <si>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</si>
  <si>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</si>
  <si>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</si>
  <si>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</si>
  <si>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</si>
  <si>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</si>
  <si>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</si>
  <si>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</si>
  <si>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</si>
  <si>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</si>
  <si>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</si>
  <si>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</si>
  <si>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</si>
  <si>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</si>
  <si>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</si>
  <si>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</si>
  <si>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</si>
  <si>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</si>
  <si>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</si>
  <si>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</si>
  <si>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</si>
  <si>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</si>
  <si>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</si>
  <si>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</si>
  <si>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</si>
  <si>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</si>
  <si>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</si>
  <si>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</si>
  <si>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</si>
  <si>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</si>
  <si>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</si>
  <si>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</si>
  <si>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</si>
  <si>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</si>
  <si>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</si>
  <si>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</si>
  <si>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</si>
  <si>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</si>
  <si>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</si>
  <si>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</si>
  <si>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</si>
  <si>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</si>
  <si>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</si>
  <si>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</si>
  <si>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</si>
  <si>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</si>
  <si>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</si>
  <si>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</si>
  <si>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</si>
  <si>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</si>
  <si>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</si>
  <si>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</si>
  <si>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</si>
  <si>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</si>
  <si>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</si>
  <si>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</si>
  <si>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</si>
  <si>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</si>
  <si>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</si>
  <si>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</si>
  <si>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</si>
  <si>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</si>
  <si>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</si>
  <si>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</si>
  <si>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</si>
  <si>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</si>
  <si>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</si>
  <si>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</si>
  <si>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</si>
  <si>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</si>
  <si>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</si>
  <si>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</si>
  <si>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</si>
  <si>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</si>
  <si>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</si>
  <si>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</si>
  <si>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</si>
  <si>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</si>
  <si>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</si>
  <si>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</si>
  <si>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</si>
  <si>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</si>
  <si>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</si>
  <si>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</si>
  <si>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</si>
  <si>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</si>
  <si>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</si>
  <si>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</si>
  <si>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</si>
  <si>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</si>
  <si>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</si>
  <si>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</si>
  <si>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</si>
  <si>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</si>
  <si>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</si>
  <si>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</si>
  <si>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</si>
  <si>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</si>
  <si>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</si>
  <si>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</si>
  <si>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</si>
  <si>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</si>
  <si>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</si>
  <si>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</si>
  <si>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</si>
  <si>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</si>
  <si>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</si>
  <si>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</si>
  <si>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</si>
  <si>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</si>
  <si>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</si>
  <si>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</si>
  <si>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</si>
  <si>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</si>
  <si>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</si>
  <si>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</si>
  <si>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</si>
  <si>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</si>
  <si>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</si>
  <si>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</si>
  <si>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</si>
  <si>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</si>
  <si>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</si>
  <si>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</si>
  <si>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</si>
  <si>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</si>
  <si>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</si>
  <si>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</si>
  <si>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</si>
  <si>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</si>
  <si>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</si>
  <si>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</si>
  <si>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</si>
  <si>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</si>
  <si>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</si>
  <si>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</si>
  <si>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</si>
  <si>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</si>
  <si>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</si>
  <si>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</si>
  <si>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</si>
  <si>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</si>
  <si>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</si>
  <si>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</si>
  <si>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</si>
  <si>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</si>
  <si>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</si>
  <si>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</si>
  <si>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</si>
  <si>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</si>
  <si>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</si>
  <si>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</si>
  <si>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</si>
  <si>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</si>
  <si>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</si>
  <si>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</si>
  <si>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</si>
  <si>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</si>
  <si>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</si>
  <si>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</si>
  <si>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</si>
  <si>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</si>
  <si>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</si>
  <si>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</si>
  <si>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</si>
  <si>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</si>
  <si>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</si>
  <si>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</si>
  <si>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</si>
  <si>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</si>
  <si>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</si>
  <si>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</si>
  <si>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</si>
  <si>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</si>
  <si>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</si>
  <si>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</si>
  <si>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</si>
  <si>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</si>
  <si>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</si>
  <si>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</si>
  <si>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</si>
  <si>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</si>
  <si>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</si>
  <si>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</si>
  <si>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</si>
  <si>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</si>
  <si>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</si>
  <si>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</si>
  <si>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</si>
  <si>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</si>
  <si>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</si>
  <si>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</si>
  <si>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</si>
  <si>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</si>
  <si>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</si>
  <si>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</si>
  <si>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</si>
  <si>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</si>
  <si>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</si>
  <si>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</si>
  <si>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</si>
  <si>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</si>
  <si>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</si>
  <si>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</si>
  <si>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</si>
  <si>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</si>
  <si>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</si>
  <si>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</si>
  <si>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</si>
  <si>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</si>
  <si>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</si>
  <si>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</si>
  <si>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</si>
  <si>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</si>
  <si>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</si>
  <si>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</si>
  <si>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</si>
  <si>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</si>
  <si>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</si>
  <si>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</si>
  <si>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</si>
  <si>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</si>
  <si>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</si>
  <si>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</si>
  <si>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</si>
  <si>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</si>
  <si>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</si>
  <si>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</si>
  <si>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</si>
  <si>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</si>
  <si>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</si>
  <si>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</si>
  <si>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</si>
  <si>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</si>
  <si>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</si>
  <si>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</si>
  <si>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</si>
  <si>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</si>
  <si>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</si>
  <si>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</si>
  <si>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</si>
  <si>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</si>
  <si>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</si>
  <si>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</si>
  <si>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</si>
  <si>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</si>
  <si>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</si>
  <si>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</si>
  <si>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</si>
  <si>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</si>
  <si>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</si>
  <si>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</si>
  <si>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</si>
  <si>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</si>
  <si>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</si>
  <si>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</si>
  <si>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</si>
  <si>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</si>
  <si>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</si>
  <si>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</si>
  <si>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</si>
  <si>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</si>
  <si>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</si>
  <si>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</si>
  <si>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</si>
  <si>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</si>
  <si>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</si>
  <si>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</si>
  <si>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</si>
  <si>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</si>
  <si>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</si>
  <si>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</si>
  <si>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</si>
  <si>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</si>
  <si>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</si>
  <si>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</si>
  <si>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</si>
  <si>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</si>
  <si>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</si>
  <si>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</si>
  <si>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</si>
  <si>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</si>
  <si>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</si>
  <si>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</si>
  <si>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</si>
  <si>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</si>
  <si>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</si>
  <si>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</si>
  <si>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</si>
  <si>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</si>
  <si>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</si>
  <si>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</si>
  <si>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</si>
  <si>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</si>
  <si>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</si>
  <si>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</si>
  <si>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</si>
  <si>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</si>
  <si>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</si>
  <si>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</si>
  <si>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</si>
  <si>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</si>
  <si>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</si>
  <si>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</si>
  <si>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</si>
  <si>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</si>
  <si>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</si>
  <si>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</si>
  <si>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</si>
  <si>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</si>
  <si>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</si>
  <si>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</si>
  <si>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</si>
  <si>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</si>
  <si>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</si>
  <si>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</si>
  <si>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</si>
  <si>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</si>
  <si>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</si>
  <si>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</si>
  <si>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</si>
  <si>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</si>
  <si>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</si>
  <si>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</si>
  <si>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</si>
  <si>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</si>
  <si>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</si>
  <si>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</si>
  <si>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</si>
  <si>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</si>
  <si>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</si>
  <si>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</si>
  <si>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</si>
  <si>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</si>
  <si>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</si>
  <si>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</si>
  <si>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</si>
  <si>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</si>
  <si>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</si>
  <si>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</si>
  <si>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</si>
  <si>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</si>
  <si>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</si>
  <si>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</si>
  <si>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</si>
  <si>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</si>
  <si>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</si>
  <si>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</si>
  <si>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</si>
  <si>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</si>
  <si>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</si>
  <si>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</si>
  <si>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</si>
  <si>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</si>
  <si>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</si>
  <si>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</si>
  <si>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</si>
  <si>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</si>
  <si>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</si>
  <si>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</si>
  <si>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</si>
  <si>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</si>
  <si>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</si>
  <si>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</si>
  <si>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</si>
  <si>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</si>
  <si>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</si>
  <si>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</si>
  <si>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</si>
  <si>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</si>
  <si>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</si>
  <si>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</si>
  <si>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</si>
  <si>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</si>
  <si>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</si>
  <si>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</si>
  <si>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</si>
  <si>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</si>
  <si>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</si>
  <si>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</si>
  <si>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</si>
  <si>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</si>
  <si>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</si>
  <si>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</si>
  <si>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</si>
  <si>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</si>
  <si>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</si>
  <si>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</si>
  <si>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</si>
  <si>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</si>
  <si>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</si>
  <si>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</si>
  <si>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</si>
  <si>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</si>
  <si>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</si>
  <si>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</si>
  <si>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</si>
  <si>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</si>
  <si>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</si>
  <si>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</si>
  <si>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</si>
  <si>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</si>
  <si>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</si>
  <si>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</si>
  <si>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</si>
  <si>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</si>
  <si>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</si>
  <si>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</si>
  <si>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</si>
  <si>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</si>
  <si>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</si>
  <si>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</si>
  <si>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</si>
  <si>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</si>
  <si>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</si>
  <si>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</si>
  <si>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</si>
  <si>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</si>
  <si>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</si>
  <si>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</si>
  <si>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</si>
  <si>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</si>
  <si>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</si>
  <si>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</si>
  <si>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</si>
  <si>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</si>
  <si>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</si>
  <si>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</si>
  <si>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</si>
  <si>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</si>
  <si>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</si>
  <si>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</si>
  <si>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</si>
  <si>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</si>
  <si>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</si>
  <si>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</si>
  <si>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</si>
  <si>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</si>
  <si>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</si>
  <si>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</si>
  <si>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</si>
  <si>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</si>
  <si>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</si>
  <si>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</si>
  <si>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</si>
  <si>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</si>
  <si>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</si>
  <si>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</si>
  <si>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</si>
  <si>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</si>
  <si>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</si>
  <si>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</si>
  <si>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</si>
  <si>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</si>
  <si>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</si>
  <si>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</si>
  <si>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</si>
  <si>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</si>
  <si>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</si>
  <si>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</si>
  <si>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</si>
  <si>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</si>
  <si>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</si>
  <si>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</si>
  <si>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</si>
  <si>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</si>
  <si>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</si>
  <si>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</si>
  <si>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</si>
  <si>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</si>
  <si>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</si>
  <si>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</si>
  <si>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</si>
  <si>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</si>
  <si>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</si>
  <si>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</si>
  <si>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</si>
  <si>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</si>
  <si>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</si>
  <si>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</si>
  <si>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</si>
  <si>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</si>
  <si>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</si>
  <si>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</si>
  <si>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</si>
  <si>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</si>
  <si>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</si>
  <si>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</si>
  <si>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</si>
  <si>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</si>
  <si>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</si>
  <si>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</si>
  <si>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</si>
  <si>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</si>
  <si>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</si>
  <si>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</si>
  <si>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</si>
  <si>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</si>
  <si>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</si>
  <si>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</si>
  <si>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</si>
  <si>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</si>
  <si>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</si>
  <si>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</si>
  <si>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</si>
  <si>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</si>
  <si>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</si>
  <si>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</si>
  <si>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</si>
  <si>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</si>
  <si>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</si>
  <si>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</si>
  <si>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</si>
  <si>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</si>
  <si>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</si>
  <si>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</si>
  <si>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</si>
  <si>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</si>
  <si>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</si>
  <si>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</si>
  <si>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</si>
  <si>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</si>
  <si>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</si>
  <si>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</si>
  <si>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</si>
  <si>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</si>
  <si>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</si>
  <si>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</si>
  <si>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</si>
  <si>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</si>
  <si>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</si>
  <si>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</si>
  <si>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</si>
  <si>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</si>
  <si>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</si>
  <si>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</si>
  <si>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</si>
  <si>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</si>
  <si>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</si>
  <si>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</si>
  <si>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</si>
  <si>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</si>
  <si>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</si>
  <si>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</si>
  <si>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</si>
  <si>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</si>
  <si>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</si>
  <si>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</si>
  <si>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</si>
  <si>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</si>
  <si>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</si>
  <si>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</si>
  <si>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</si>
  <si>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</si>
  <si>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</si>
  <si>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</si>
  <si>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</si>
  <si>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</si>
  <si>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</si>
  <si>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</si>
  <si>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</si>
  <si>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</si>
  <si>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</si>
  <si>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</si>
  <si>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</si>
  <si>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</si>
  <si>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</si>
  <si>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</si>
  <si>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</si>
  <si>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</si>
  <si>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</si>
  <si>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</si>
  <si>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</si>
  <si>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</si>
  <si>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</si>
  <si>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</si>
  <si>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</si>
  <si>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</si>
  <si>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</si>
  <si>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</si>
  <si>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</si>
  <si>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</si>
  <si>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</si>
  <si>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</si>
  <si>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</si>
  <si>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</si>
  <si>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</si>
  <si>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</si>
  <si>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</si>
  <si>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</si>
  <si>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</si>
  <si>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</si>
  <si>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</si>
  <si>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</si>
  <si>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</si>
  <si>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</si>
  <si>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</si>
  <si>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</si>
  <si>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</si>
  <si>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</si>
  <si>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</si>
  <si>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</si>
  <si>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</si>
  <si>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</si>
  <si>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</si>
  <si>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</si>
  <si>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</si>
  <si>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</si>
  <si>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</si>
  <si>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</si>
  <si>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</si>
  <si>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</si>
  <si>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</si>
  <si>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</si>
  <si>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</si>
  <si>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</si>
  <si>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</si>
  <si>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</si>
  <si>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</si>
  <si>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</si>
  <si>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</si>
  <si>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</si>
  <si>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</si>
  <si>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</si>
  <si>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</si>
  <si>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</si>
  <si>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</si>
  <si>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</si>
  <si>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</si>
  <si>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</si>
  <si>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</si>
  <si>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</si>
  <si>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</si>
  <si>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</si>
  <si>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</si>
  <si>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</si>
  <si>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</si>
  <si>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</si>
  <si>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</si>
  <si>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</si>
  <si>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</si>
  <si>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</si>
  <si>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</si>
  <si>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</si>
  <si>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</si>
  <si>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</si>
  <si>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</si>
  <si>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</si>
  <si>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</si>
  <si>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</si>
  <si>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</si>
  <si>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</si>
  <si>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</si>
  <si>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</si>
  <si>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</si>
  <si>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</si>
  <si>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</si>
  <si>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</si>
  <si>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</si>
  <si>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</si>
  <si>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</si>
  <si>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</si>
  <si>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</si>
  <si>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</si>
  <si>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</si>
  <si>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</si>
  <si>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</si>
  <si>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</si>
  <si>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</si>
  <si>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</si>
  <si>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</si>
  <si>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</si>
  <si>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</si>
  <si>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</si>
  <si>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</si>
  <si>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</si>
  <si>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</si>
  <si>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</si>
  <si>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</si>
  <si>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</si>
  <si>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</si>
  <si>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</si>
  <si>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</si>
  <si>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</si>
  <si>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</si>
  <si>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</si>
  <si>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</si>
  <si>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</si>
  <si>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</si>
  <si>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</si>
  <si>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</si>
  <si>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</si>
  <si>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</si>
  <si>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</si>
  <si>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</si>
  <si>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</si>
  <si>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</si>
  <si>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</si>
  <si>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</si>
  <si>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</si>
  <si>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</si>
  <si>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</si>
  <si>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</si>
  <si>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</si>
  <si>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</si>
  <si>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</si>
  <si>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</si>
  <si>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</si>
  <si>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</si>
  <si>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</si>
  <si>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</si>
  <si>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</si>
  <si>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</si>
  <si>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</si>
  <si>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</si>
  <si>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</si>
  <si>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</si>
  <si>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</si>
  <si>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</si>
  <si>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</si>
  <si>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</si>
  <si>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</si>
  <si>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</si>
  <si>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</si>
  <si>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</si>
  <si>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</si>
  <si>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</si>
  <si>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</si>
  <si>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</si>
  <si>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</si>
  <si>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</si>
  <si>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</si>
  <si>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</si>
  <si>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</si>
  <si>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</si>
  <si>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</si>
  <si>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</si>
  <si>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</si>
  <si>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</si>
  <si>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</si>
  <si>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</si>
  <si>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</si>
  <si>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</si>
  <si>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</si>
  <si>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</si>
  <si>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</si>
  <si>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</si>
  <si>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</si>
  <si>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</si>
  <si>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</si>
  <si>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</si>
  <si>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</si>
  <si>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</si>
  <si>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</si>
  <si>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</si>
  <si>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</si>
  <si>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</si>
  <si>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</si>
  <si>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</si>
  <si>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</si>
  <si>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</si>
  <si>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</si>
  <si>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</si>
  <si>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</si>
  <si>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</si>
  <si>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</si>
  <si>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</si>
  <si>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</si>
  <si>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</si>
  <si>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</si>
  <si>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</si>
  <si>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</si>
  <si>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</si>
  <si>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</si>
  <si>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</si>
  <si>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</si>
  <si>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</si>
  <si>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</si>
  <si>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</si>
  <si>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</si>
  <si>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</si>
  <si>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</si>
  <si>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</si>
  <si>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</si>
  <si>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</si>
  <si>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</si>
  <si>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</si>
  <si>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</si>
  <si>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</si>
  <si>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</si>
  <si>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</si>
  <si>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</si>
  <si>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</si>
  <si>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</si>
  <si>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</si>
  <si>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</si>
  <si>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</si>
  <si>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</si>
  <si>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</si>
  <si>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</si>
  <si>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</si>
  <si>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</si>
  <si>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</si>
  <si>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</si>
  <si>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</si>
  <si>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</si>
  <si>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</si>
  <si>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</si>
  <si>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</si>
  <si>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</si>
  <si>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</si>
  <si>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</si>
  <si>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</si>
  <si>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</si>
  <si>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</si>
  <si>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</si>
  <si>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</si>
  <si>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</si>
  <si>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</si>
  <si>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</si>
  <si>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</si>
  <si>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</si>
  <si>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</si>
  <si>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</si>
  <si>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</si>
  <si>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</si>
  <si>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</si>
  <si>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</si>
  <si>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</si>
  <si>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</si>
  <si>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</si>
  <si>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</si>
  <si>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</si>
  <si>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</si>
  <si>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</si>
  <si>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</si>
  <si>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</si>
  <si>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</si>
  <si>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</si>
  <si>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</si>
  <si>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</si>
  <si>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</si>
  <si>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</si>
  <si>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</si>
  <si>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</si>
  <si>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</si>
  <si>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</si>
  <si>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</si>
  <si>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</si>
  <si>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</si>
  <si>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</si>
  <si>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</si>
  <si>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</si>
  <si>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</si>
  <si>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</si>
  <si>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</si>
  <si>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</si>
  <si>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</si>
  <si>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</si>
  <si>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</si>
  <si>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</si>
  <si>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</si>
  <si>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</si>
  <si>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</si>
  <si>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</si>
  <si>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</si>
  <si>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</si>
  <si>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</si>
  <si>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</si>
  <si>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</si>
  <si>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</si>
  <si>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</si>
  <si>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</si>
  <si>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</si>
  <si>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</si>
  <si>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</si>
  <si>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</si>
  <si>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</si>
  <si>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</si>
  <si>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</si>
  <si>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</si>
  <si>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</si>
  <si>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</si>
  <si>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</si>
  <si>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</si>
  <si>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</si>
  <si>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</si>
  <si>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</si>
  <si>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</si>
  <si>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</si>
  <si>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</si>
  <si>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</si>
  <si>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</si>
  <si>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</si>
  <si>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</si>
  <si>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</si>
  <si>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</si>
  <si>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</si>
  <si>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</si>
  <si>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</si>
  <si>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</si>
  <si>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</si>
  <si>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</si>
  <si>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</si>
  <si>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</si>
  <si>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</si>
  <si>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</si>
  <si>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</si>
  <si>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</si>
  <si>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</si>
  <si>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</si>
  <si>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</si>
  <si>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</si>
  <si>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</si>
  <si>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</si>
  <si>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</si>
  <si>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</si>
  <si>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</si>
  <si>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</si>
  <si>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</si>
  <si>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</si>
  <si>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</si>
  <si>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</si>
  <si>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</si>
  <si>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</si>
  <si>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</si>
  <si>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</si>
  <si>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</si>
  <si>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</si>
  <si>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</si>
  <si>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</si>
  <si>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</si>
  <si>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</si>
  <si>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</si>
  <si>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</si>
  <si>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</si>
  <si>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</si>
  <si>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</si>
  <si>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</si>
  <si>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</si>
  <si>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</si>
  <si>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</si>
  <si>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</si>
  <si>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</si>
  <si>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</si>
  <si>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</si>
  <si>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</si>
  <si>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</si>
  <si>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</si>
  <si>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</si>
  <si>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</si>
  <si>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</si>
  <si>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</si>
  <si>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</si>
  <si>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</si>
  <si>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</si>
  <si>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</si>
  <si>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</si>
  <si>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</si>
  <si>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</si>
  <si>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</si>
  <si>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</si>
  <si>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</si>
  <si>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</si>
  <si>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</si>
  <si>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</si>
  <si>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</si>
  <si>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</si>
  <si>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</si>
  <si>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</si>
  <si>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</si>
  <si>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</si>
  <si>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</si>
  <si>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</si>
  <si>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</si>
  <si>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</si>
  <si>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</si>
  <si>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</si>
  <si>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</si>
  <si>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</si>
  <si>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</si>
  <si>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</si>
  <si>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</si>
  <si>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</si>
  <si>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</si>
  <si>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</si>
  <si>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</si>
  <si>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</si>
  <si>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</si>
  <si>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</si>
  <si>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</si>
  <si>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</si>
  <si>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</si>
  <si>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</si>
  <si>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</si>
  <si>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</si>
  <si>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</si>
  <si>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</si>
  <si>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</si>
  <si>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</si>
  <si>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</si>
  <si>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</si>
  <si>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</si>
  <si>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</si>
  <si>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</si>
  <si>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</si>
  <si>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</si>
  <si>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</si>
  <si>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</si>
  <si>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</si>
  <si>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</si>
  <si>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</si>
  <si>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</si>
  <si>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</si>
  <si>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</si>
  <si>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</si>
  <si>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</si>
  <si>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</si>
  <si>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</si>
  <si>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</si>
  <si>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</si>
  <si>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</si>
  <si>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</si>
  <si>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</si>
  <si>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</si>
  <si>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</si>
  <si>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</si>
  <si>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</si>
  <si>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</si>
  <si>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</si>
  <si>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</si>
  <si>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</si>
  <si>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</si>
  <si>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</si>
  <si>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</si>
  <si>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</si>
  <si>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</si>
  <si>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</si>
  <si>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</si>
  <si>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</si>
  <si>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</si>
  <si>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</si>
  <si>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</si>
  <si>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</si>
  <si>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</si>
  <si>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</si>
  <si>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</si>
  <si>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</si>
  <si>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</si>
  <si>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</si>
  <si>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</si>
  <si>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</si>
  <si>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</si>
  <si>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</si>
  <si>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</si>
  <si>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</si>
  <si>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</si>
  <si>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</si>
  <si>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</si>
  <si>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</si>
  <si>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</si>
  <si>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</si>
  <si>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</si>
  <si>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</si>
  <si>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</si>
  <si>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</si>
  <si>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</si>
  <si>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</si>
  <si>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</si>
  <si>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</si>
  <si>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</si>
  <si>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</si>
  <si>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</si>
  <si>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</si>
  <si>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</si>
  <si>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</si>
  <si>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</si>
  <si>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</si>
  <si>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</si>
  <si>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</si>
  <si>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</si>
  <si>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</si>
  <si>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</si>
  <si>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</si>
  <si>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</si>
  <si>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</si>
  <si>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</si>
  <si>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</si>
  <si>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</si>
  <si>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</si>
  <si>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</si>
  <si>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</si>
  <si>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</si>
  <si>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</si>
  <si>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</si>
  <si>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</si>
  <si>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</si>
  <si>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</si>
  <si>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</si>
  <si>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</si>
  <si>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</si>
  <si>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</si>
  <si>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</si>
  <si>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</si>
  <si>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</si>
  <si>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</si>
  <si>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</si>
  <si>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</si>
  <si>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</si>
  <si>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</si>
  <si>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</si>
  <si>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</si>
  <si>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</si>
  <si>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</si>
  <si>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</si>
  <si>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</si>
  <si>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</si>
  <si>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</si>
  <si>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</si>
  <si>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</si>
  <si>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</si>
  <si>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</si>
  <si>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</si>
  <si>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</si>
  <si>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</si>
  <si>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</si>
  <si>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</si>
  <si>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</si>
  <si>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</si>
  <si>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</si>
  <si>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</si>
  <si>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</si>
  <si>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</si>
  <si>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</si>
  <si>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</si>
  <si>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</si>
  <si>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</si>
  <si>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</si>
  <si>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</si>
  <si>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</si>
  <si>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</si>
  <si>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</si>
  <si>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</si>
  <si>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</si>
  <si>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</si>
  <si>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</si>
  <si>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</si>
  <si>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</si>
  <si>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</si>
  <si>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</si>
  <si>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</si>
  <si>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</si>
  <si>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</si>
  <si>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</si>
  <si>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</si>
  <si>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</si>
  <si>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</si>
  <si>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</si>
  <si>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</si>
  <si>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</si>
  <si>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</si>
  <si>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</si>
  <si>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</si>
  <si>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</si>
  <si>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</si>
  <si>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</si>
  <si>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</si>
  <si>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</si>
  <si>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</si>
  <si>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</si>
  <si>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</si>
  <si>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</si>
  <si>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</si>
  <si>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</si>
  <si>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</si>
  <si>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</si>
  <si>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</si>
  <si>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</si>
  <si>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</si>
  <si>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</si>
  <si>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</si>
  <si>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</si>
  <si>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</si>
  <si>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</si>
  <si>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</si>
  <si>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</si>
  <si>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</si>
  <si>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</si>
  <si>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</si>
  <si>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</si>
  <si>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</si>
  <si>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</si>
  <si>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</si>
  <si>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</si>
  <si>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</si>
  <si>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</si>
  <si>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</si>
  <si>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</si>
  <si>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</si>
  <si>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</si>
  <si>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</si>
  <si>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</si>
  <si>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</si>
  <si>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</si>
  <si>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</si>
  <si>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</si>
  <si>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</si>
  <si>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</si>
  <si>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</si>
  <si>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</si>
  <si>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</si>
  <si>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</si>
  <si>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</si>
  <si>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</si>
  <si>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</si>
  <si>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</si>
  <si>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</si>
  <si>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</si>
  <si>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</si>
  <si>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</si>
  <si>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</si>
  <si>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</si>
  <si>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</si>
  <si>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</si>
  <si>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</si>
  <si>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</si>
  <si>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</si>
  <si>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</si>
  <si>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</si>
  <si>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</si>
  <si>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</si>
  <si>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</si>
  <si>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</si>
  <si>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</si>
  <si>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</si>
  <si>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</si>
  <si>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</si>
  <si>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</si>
  <si>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</si>
  <si>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</si>
  <si>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</si>
  <si>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</si>
  <si>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</si>
  <si>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</si>
  <si>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</si>
  <si>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</si>
  <si>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</si>
  <si>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</si>
  <si>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</si>
  <si>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</si>
  <si>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</si>
  <si>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</si>
  <si>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</si>
  <si>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</si>
  <si>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</si>
  <si>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</si>
  <si>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</si>
  <si>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</si>
  <si>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</si>
  <si>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</si>
  <si>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</si>
  <si>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</si>
  <si>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</si>
  <si>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</si>
  <si>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</si>
  <si>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</si>
  <si>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</si>
  <si>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</si>
  <si>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</si>
  <si>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</si>
  <si>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</si>
  <si>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</si>
  <si>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</si>
  <si>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</si>
  <si>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</si>
  <si>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</si>
  <si>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</si>
  <si>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</si>
  <si>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</si>
  <si>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</si>
  <si>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</si>
  <si>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</si>
  <si>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</si>
  <si>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</si>
  <si>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</si>
  <si>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</si>
  <si>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</si>
  <si>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</si>
  <si>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</si>
  <si>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</si>
  <si>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</si>
  <si>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</si>
  <si>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</si>
  <si>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</si>
  <si>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</si>
  <si>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</si>
  <si>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</si>
  <si>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</si>
  <si>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</si>
  <si>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</si>
  <si>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</si>
  <si>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</si>
  <si>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</si>
  <si>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</si>
  <si>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</si>
  <si>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</si>
  <si>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</si>
  <si>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</si>
  <si>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</si>
  <si>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</si>
  <si>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</si>
  <si>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</si>
  <si>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</si>
  <si>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</si>
  <si>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</si>
  <si>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</si>
  <si>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</si>
  <si>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</si>
  <si>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</si>
  <si>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</si>
  <si>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</si>
  <si>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</si>
  <si>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</si>
  <si>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</si>
  <si>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</si>
  <si>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</si>
  <si>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</si>
  <si>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</si>
  <si>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</si>
  <si>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</si>
  <si>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</si>
  <si>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</si>
  <si>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</si>
  <si>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</si>
  <si>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</si>
  <si>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</si>
  <si>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</si>
  <si>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</si>
  <si>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</si>
  <si>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</si>
  <si>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</si>
  <si>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</si>
  <si>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</si>
  <si>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</si>
  <si>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</si>
  <si>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</si>
  <si>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</si>
  <si>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</si>
  <si>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</si>
  <si>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</si>
  <si>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</si>
  <si>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</si>
  <si>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</si>
  <si>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</si>
  <si>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</si>
  <si>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</si>
  <si>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</si>
  <si>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</si>
  <si>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</si>
  <si>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</si>
  <si>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</si>
  <si>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</si>
  <si>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</si>
  <si>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</si>
  <si>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</si>
  <si>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</si>
  <si>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</si>
  <si>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</si>
  <si>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</si>
  <si>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</si>
  <si>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</si>
  <si>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</si>
  <si>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</si>
  <si>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</si>
  <si>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</si>
  <si>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</si>
  <si>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</si>
  <si>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</si>
  <si>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</si>
  <si>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</si>
  <si>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</si>
  <si>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</si>
  <si>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</si>
  <si>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</si>
  <si>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</si>
  <si>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</si>
  <si>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</si>
  <si>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</si>
  <si>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</si>
  <si>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</si>
  <si>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</si>
  <si>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</si>
  <si>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</si>
  <si>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</si>
  <si>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</si>
  <si>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</si>
  <si>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</si>
  <si>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</si>
  <si>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</si>
  <si>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</si>
  <si>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</si>
  <si>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</si>
  <si>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</si>
  <si>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</si>
  <si>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</si>
  <si>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</si>
  <si>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</si>
  <si>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</si>
  <si>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</si>
  <si>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</si>
  <si>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</si>
  <si>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</si>
  <si>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</si>
  <si>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</si>
  <si>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</si>
  <si>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</si>
  <si>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</si>
  <si>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</si>
  <si>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</si>
  <si>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</si>
  <si>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</si>
  <si>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</si>
  <si>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</si>
  <si>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</si>
  <si>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</si>
  <si>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</si>
  <si>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</si>
  <si>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</si>
  <si>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</si>
  <si>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</si>
  <si>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</si>
  <si>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</si>
  <si>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</si>
  <si>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</si>
  <si>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</si>
  <si>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</si>
  <si>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</si>
  <si>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</si>
  <si>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</si>
  <si>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</si>
  <si>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</si>
  <si>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</si>
  <si>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</si>
  <si>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</si>
  <si>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</si>
  <si>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</si>
  <si>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</si>
  <si>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</si>
  <si>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</si>
  <si>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</si>
  <si>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</si>
  <si>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</si>
  <si>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</si>
  <si>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</si>
  <si>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</si>
  <si>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</si>
  <si>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</si>
  <si>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</si>
  <si>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</si>
  <si>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</si>
  <si>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</si>
  <si>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</si>
  <si>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</si>
  <si>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</si>
  <si>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</si>
  <si>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</si>
  <si>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</si>
  <si>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</si>
  <si>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</si>
  <si>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</si>
  <si>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</si>
  <si>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</si>
  <si>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</si>
  <si>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</si>
  <si>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</si>
  <si>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</si>
  <si>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</si>
  <si>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</si>
  <si>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</si>
  <si>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</si>
  <si>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</si>
  <si>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</si>
  <si>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</si>
  <si>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</si>
  <si>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</si>
  <si>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</si>
  <si>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</si>
  <si>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</si>
  <si>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</si>
  <si>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</si>
  <si>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</si>
  <si>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</si>
  <si>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</si>
  <si>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</si>
  <si>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</si>
  <si>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</si>
  <si>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</si>
  <si>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</si>
  <si>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</si>
  <si>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</si>
  <si>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</si>
  <si>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</si>
  <si>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</si>
  <si>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</si>
  <si>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</si>
  <si>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</si>
  <si>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</si>
  <si>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</si>
  <si>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</si>
  <si>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</si>
  <si>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</si>
  <si>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</si>
  <si>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</si>
  <si>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</si>
  <si>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</si>
  <si>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</si>
  <si>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</si>
  <si>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</si>
  <si>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</si>
  <si>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</si>
  <si>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</si>
  <si>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</si>
  <si>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</si>
  <si>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</si>
  <si>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</si>
  <si>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</si>
  <si>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</si>
  <si>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</si>
  <si>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</si>
  <si>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</si>
  <si>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</si>
  <si>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</si>
  <si>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</si>
  <si>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</si>
  <si>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</si>
  <si>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</si>
  <si>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</si>
  <si>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</si>
  <si>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</si>
  <si>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</si>
  <si>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</si>
  <si>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</si>
  <si>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</si>
  <si>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</si>
  <si>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</si>
  <si>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</si>
  <si>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</si>
  <si>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</si>
  <si>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</si>
  <si>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</si>
  <si>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</si>
  <si>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</si>
  <si>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</si>
  <si>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</si>
  <si>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</si>
  <si>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</si>
  <si>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</si>
  <si>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</si>
  <si>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</si>
  <si>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</si>
  <si>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</si>
  <si>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</si>
  <si>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</si>
  <si>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</si>
  <si>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</si>
  <si>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</si>
  <si>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</si>
  <si>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</si>
  <si>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</si>
  <si>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</si>
  <si>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</si>
  <si>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</si>
  <si>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</si>
  <si>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</si>
  <si>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</si>
  <si>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</si>
  <si>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</si>
  <si>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</si>
  <si>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</si>
  <si>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</si>
  <si>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</si>
  <si>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</si>
  <si>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</si>
  <si>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</si>
  <si>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</si>
  <si>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</si>
  <si>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</si>
  <si>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</si>
  <si>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</si>
  <si>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</si>
  <si>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</si>
  <si>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</si>
  <si>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</si>
  <si>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</si>
  <si>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</si>
  <si>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</si>
  <si>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</si>
  <si>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</si>
  <si>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</si>
  <si>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</si>
  <si>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</si>
  <si>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</si>
  <si>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</si>
  <si>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</si>
  <si>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</si>
  <si>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</si>
  <si>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</si>
  <si>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</si>
  <si>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</si>
  <si>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</si>
  <si>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</si>
  <si>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</si>
  <si>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</si>
  <si>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</si>
  <si>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</si>
  <si>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</si>
  <si>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</si>
  <si>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</si>
  <si>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</si>
  <si>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</si>
  <si>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</si>
  <si>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</si>
  <si>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</si>
  <si>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</si>
  <si>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</si>
  <si>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</si>
  <si>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</si>
  <si>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</si>
  <si>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</si>
  <si>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</si>
  <si>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</si>
  <si>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</si>
  <si>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</si>
  <si>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</si>
  <si>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</si>
  <si>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</si>
  <si>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</si>
  <si>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</si>
  <si>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</si>
  <si>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</si>
  <si>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</si>
  <si>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</si>
  <si>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</si>
  <si>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</si>
  <si>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</si>
  <si>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</si>
  <si>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</si>
  <si>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</si>
  <si>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</si>
  <si>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</si>
  <si>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</si>
  <si>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</si>
  <si>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</si>
  <si>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</si>
  <si>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</si>
  <si>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</si>
  <si>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</si>
  <si>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</si>
  <si>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</si>
  <si>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</si>
  <si>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</si>
  <si>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</si>
  <si>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</si>
  <si>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</si>
  <si>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</si>
  <si>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</si>
  <si>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</si>
  <si>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</si>
  <si>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</si>
  <si>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</si>
  <si>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</si>
  <si>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</si>
  <si>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</si>
  <si>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</si>
  <si>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</si>
  <si>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</si>
  <si>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</si>
  <si>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</si>
  <si>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</si>
  <si>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</si>
  <si>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</si>
  <si>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</si>
  <si>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</si>
  <si>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</si>
  <si>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</si>
  <si>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</si>
  <si>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</si>
  <si>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</si>
  <si>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</si>
  <si>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</si>
  <si>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</si>
  <si>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</si>
  <si>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</si>
  <si>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</si>
  <si>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</si>
  <si>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</si>
  <si>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</si>
  <si>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</si>
  <si>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</si>
  <si>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</si>
  <si>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</si>
  <si>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</si>
  <si>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</si>
  <si>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</si>
  <si>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</si>
  <si>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</si>
  <si>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</si>
  <si>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</si>
  <si>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</si>
  <si>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</si>
  <si>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</si>
  <si>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</si>
  <si>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</si>
  <si>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</si>
  <si>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</si>
  <si>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</si>
  <si>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</si>
  <si>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</si>
  <si>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</si>
  <si>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</si>
  <si>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</si>
  <si>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</si>
  <si>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</si>
  <si>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</si>
  <si>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</si>
  <si>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</si>
  <si>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</si>
  <si>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</si>
  <si>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</si>
  <si>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</si>
  <si>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</si>
  <si>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</si>
  <si>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</si>
  <si>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</si>
  <si>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</si>
  <si>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</si>
  <si>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</si>
  <si>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</si>
  <si>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</si>
  <si>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</si>
  <si>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</si>
  <si>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</si>
  <si>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</si>
  <si>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</si>
  <si>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</si>
  <si>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</si>
  <si>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</si>
  <si>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</si>
  <si>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</si>
  <si>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</si>
  <si>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</si>
  <si>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</si>
  <si>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</si>
  <si>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</si>
  <si>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</si>
  <si>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</si>
  <si>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</si>
  <si>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</si>
  <si>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</si>
  <si>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</si>
  <si>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</si>
  <si>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</si>
  <si>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</si>
  <si>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</si>
  <si>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</si>
  <si>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</si>
  <si>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</si>
  <si>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</si>
  <si>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</si>
  <si>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</si>
  <si>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</si>
  <si>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</si>
  <si>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</si>
  <si>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</si>
  <si>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</si>
  <si>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</si>
  <si>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</si>
  <si>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</si>
  <si>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</si>
  <si>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</si>
  <si>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</si>
  <si>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</si>
  <si>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</si>
  <si>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</si>
  <si>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</si>
  <si>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</si>
  <si>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</si>
  <si>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</si>
  <si>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</si>
  <si>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</si>
  <si>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</si>
  <si>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</si>
  <si>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</si>
  <si>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</si>
  <si>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</si>
  <si>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</si>
  <si>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</si>
  <si>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</si>
  <si>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</si>
  <si>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</si>
  <si>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</si>
  <si>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</si>
  <si>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</si>
  <si>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</si>
  <si>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</si>
  <si>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</si>
  <si>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</si>
  <si>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</si>
  <si>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</si>
  <si>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</si>
  <si>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</si>
  <si>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</si>
  <si>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</si>
  <si>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</si>
  <si>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</si>
  <si>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</si>
  <si>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</si>
  <si>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</si>
  <si>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</si>
  <si>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</si>
  <si>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</si>
  <si>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</si>
  <si>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</si>
  <si>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</si>
  <si>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</si>
  <si>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</si>
  <si>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</si>
  <si>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</si>
  <si>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</si>
  <si>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</si>
  <si>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</si>
  <si>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</si>
  <si>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</si>
  <si>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</si>
  <si>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</si>
  <si>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</si>
  <si>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</si>
  <si>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</si>
  <si>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</si>
  <si>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</si>
  <si>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</si>
  <si>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</si>
  <si>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</si>
  <si>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</si>
  <si>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</si>
  <si>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</si>
  <si>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</si>
  <si>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</si>
  <si>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</si>
  <si>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</si>
  <si>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</si>
  <si>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</si>
  <si>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</si>
  <si>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</si>
  <si>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</si>
  <si>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</si>
  <si>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</si>
  <si>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</si>
  <si>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</si>
  <si>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</si>
  <si>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</si>
  <si>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</si>
  <si>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</si>
  <si>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</si>
  <si>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</si>
  <si>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</si>
  <si>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</si>
  <si>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</si>
  <si>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</si>
  <si>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</si>
  <si>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</si>
  <si>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</si>
  <si>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</si>
  <si>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</si>
  <si>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</si>
  <si>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</si>
  <si>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</si>
  <si>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</si>
  <si>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</si>
  <si>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</si>
  <si>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</si>
  <si>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</si>
  <si>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</si>
  <si>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</si>
  <si>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</si>
  <si>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</si>
  <si>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</si>
  <si>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</si>
  <si>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</si>
  <si>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</si>
  <si>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</si>
  <si>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</si>
  <si>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</si>
  <si>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</si>
  <si>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</si>
  <si>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</si>
  <si>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</si>
  <si>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</si>
  <si>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</si>
  <si>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</si>
  <si>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</si>
  <si>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</si>
  <si>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</si>
  <si>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</si>
  <si>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</si>
  <si>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</si>
  <si>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</si>
  <si>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</si>
  <si>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</si>
  <si>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</si>
  <si>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</si>
  <si>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</si>
  <si>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</si>
  <si>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</si>
  <si>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</si>
  <si>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</si>
  <si>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</si>
  <si>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</si>
  <si>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</si>
  <si>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</si>
  <si>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</si>
  <si>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</si>
  <si>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</si>
  <si>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</si>
  <si>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</si>
  <si>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</si>
  <si>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</si>
  <si>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</si>
  <si>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</si>
  <si>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</si>
  <si>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</si>
  <si>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</si>
  <si>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</si>
  <si>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</si>
  <si>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</si>
  <si>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</si>
  <si>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</si>
  <si>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</si>
  <si>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</si>
  <si>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</si>
  <si>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</si>
  <si>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</si>
  <si>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</si>
  <si>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</si>
  <si>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</si>
  <si>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</si>
  <si>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</si>
  <si>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</si>
  <si>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</si>
  <si>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</si>
  <si>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</si>
  <si>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</si>
  <si>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</si>
  <si>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</si>
  <si>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</si>
  <si>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</si>
  <si>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</si>
  <si>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</si>
  <si>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</si>
  <si>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</si>
  <si>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</si>
  <si>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</si>
  <si>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</si>
  <si>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</si>
  <si>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</si>
  <si>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</si>
  <si>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</si>
  <si>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</si>
  <si>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</si>
  <si>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</si>
  <si>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</si>
  <si>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</si>
  <si>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</si>
  <si>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</si>
  <si>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</si>
  <si>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</si>
  <si>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</si>
  <si>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</si>
  <si>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</si>
  <si>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</si>
  <si>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</si>
  <si>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</si>
  <si>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</si>
  <si>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</si>
  <si>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</si>
  <si>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</si>
  <si>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</si>
  <si>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</si>
  <si>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</si>
  <si>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</si>
  <si>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</si>
  <si>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</si>
  <si>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</si>
  <si>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</si>
  <si>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</si>
  <si>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</si>
  <si>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</si>
  <si>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</si>
  <si>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</si>
  <si>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</si>
  <si>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</si>
  <si>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</si>
  <si>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</si>
  <si>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</si>
  <si>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</si>
  <si>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</si>
  <si>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</si>
  <si>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</si>
  <si>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</si>
  <si>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</si>
  <si>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</si>
  <si>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</si>
  <si>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</si>
  <si>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</si>
  <si>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</si>
  <si>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</si>
  <si>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</si>
  <si>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</si>
  <si>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</si>
  <si>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</si>
  <si>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</si>
  <si>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</si>
  <si>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</si>
  <si>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</si>
  <si>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</si>
  <si>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</si>
  <si>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</si>
  <si>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</si>
  <si>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</si>
  <si>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</si>
  <si>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</si>
  <si>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</si>
  <si>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</si>
  <si>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</si>
  <si>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</si>
  <si>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</si>
  <si>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</si>
  <si>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</si>
  <si>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</si>
  <si>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</si>
  <si>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</si>
  <si>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</si>
  <si>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</si>
  <si>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</si>
  <si>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</si>
  <si>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</si>
  <si>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</si>
  <si>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</si>
  <si>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</si>
  <si>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</si>
  <si>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</si>
  <si>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</si>
  <si>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</si>
  <si>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</si>
  <si>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</si>
  <si>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</si>
  <si>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</si>
  <si>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</si>
  <si>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</si>
  <si>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</si>
  <si>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</si>
  <si>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</si>
  <si>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</si>
  <si>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</si>
  <si>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</si>
  <si>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</si>
  <si>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</si>
  <si>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</si>
  <si>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</si>
  <si>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</si>
  <si>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</si>
  <si>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</si>
  <si>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</si>
  <si>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</si>
  <si>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</si>
  <si>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</si>
  <si>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</si>
  <si>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</si>
  <si>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</si>
  <si>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</si>
  <si>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</si>
  <si>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</si>
  <si>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</si>
  <si>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</si>
  <si>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</si>
  <si>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</si>
  <si>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</si>
  <si>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</si>
  <si>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</si>
  <si>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</si>
  <si>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</si>
  <si>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</si>
  <si>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</si>
  <si>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</si>
  <si>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</si>
  <si>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</si>
  <si>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</si>
  <si>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</si>
  <si>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</si>
  <si>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</si>
  <si>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</si>
  <si>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</si>
  <si>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</si>
  <si>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</si>
  <si>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</si>
  <si>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</si>
  <si>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</si>
  <si>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</si>
  <si>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</si>
  <si>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</si>
  <si>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</si>
  <si>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</si>
  <si>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</si>
  <si>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</si>
  <si>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</si>
  <si>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</si>
  <si>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</si>
  <si>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</si>
  <si>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</si>
  <si>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</si>
  <si>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</si>
  <si>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</si>
  <si>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</si>
  <si>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</si>
  <si>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</si>
  <si>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</si>
  <si>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</si>
  <si>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</si>
  <si>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</si>
  <si>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</si>
  <si>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</si>
  <si>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</si>
  <si>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</si>
  <si>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</si>
  <si>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</si>
  <si>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</si>
  <si>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</si>
  <si>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</si>
  <si>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</si>
  <si>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</si>
  <si>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</si>
  <si>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</si>
  <si>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</si>
  <si>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</si>
  <si>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</si>
  <si>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</si>
  <si>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</si>
  <si>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</si>
  <si>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</si>
  <si>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</si>
  <si>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</si>
  <si>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</si>
  <si>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</si>
  <si>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</si>
  <si>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</si>
  <si>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</si>
  <si>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</si>
  <si>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</si>
  <si>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</si>
  <si>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</si>
  <si>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</si>
  <si>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</si>
  <si>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</si>
  <si>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</si>
  <si>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</si>
  <si>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</si>
  <si>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</si>
  <si>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</si>
  <si>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</si>
  <si>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</si>
  <si>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</si>
  <si>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</si>
  <si>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</si>
  <si>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</si>
  <si>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</si>
  <si>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</si>
  <si>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</si>
  <si>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</si>
  <si>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</si>
  <si>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</si>
  <si>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</si>
  <si>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</si>
  <si>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</si>
  <si>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</si>
  <si>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</si>
  <si>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</si>
  <si>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</si>
  <si>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</si>
  <si>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</si>
  <si>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</si>
  <si>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</si>
  <si>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</si>
  <si>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</si>
  <si>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</si>
  <si>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</si>
  <si>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</si>
  <si>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</si>
  <si>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</si>
  <si>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</si>
  <si>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</si>
  <si>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</si>
  <si>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</si>
  <si>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</si>
  <si>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</si>
  <si>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</si>
  <si>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</si>
  <si>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</si>
  <si>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</si>
  <si>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</si>
  <si>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</si>
  <si>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</si>
  <si>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</si>
  <si>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</si>
  <si>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</si>
  <si>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</si>
  <si>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</si>
  <si>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</si>
  <si>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</si>
  <si>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</si>
  <si>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</si>
  <si>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</si>
  <si>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</si>
  <si>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</si>
  <si>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</si>
  <si>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</si>
  <si>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</si>
  <si>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</si>
  <si>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</si>
  <si>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</si>
  <si>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</si>
  <si>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</si>
  <si>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</si>
  <si>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</si>
  <si>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</si>
  <si>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</si>
  <si>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</si>
  <si>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</si>
  <si>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</si>
  <si>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</si>
  <si>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</si>
  <si>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</si>
  <si>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</si>
  <si>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</si>
  <si>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</si>
  <si>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</si>
  <si>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</si>
  <si>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</si>
  <si>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</si>
  <si>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</si>
  <si>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</si>
  <si>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</si>
  <si>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</si>
  <si>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</si>
  <si>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</si>
  <si>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</si>
  <si>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</si>
  <si>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</si>
  <si>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</si>
  <si>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</si>
  <si>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</si>
  <si>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</si>
  <si>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</si>
  <si>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</si>
  <si>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</si>
  <si>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</si>
  <si>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</si>
  <si>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</si>
  <si>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</si>
  <si>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</si>
  <si>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</si>
  <si>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</si>
  <si>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</si>
  <si>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</si>
  <si>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</si>
  <si>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</si>
  <si>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</si>
  <si>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</si>
  <si>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</si>
  <si>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</si>
  <si>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</si>
  <si>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</si>
  <si>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</si>
  <si>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</si>
  <si>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</si>
  <si>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</si>
  <si>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</si>
  <si>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</si>
  <si>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</si>
  <si>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</si>
  <si>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</si>
  <si>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</si>
  <si>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</si>
  <si>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</si>
  <si>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</si>
  <si>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</si>
  <si>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</si>
  <si>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</si>
  <si>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</si>
  <si>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</si>
  <si>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</si>
  <si>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</si>
  <si>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</si>
  <si>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</si>
  <si>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</si>
  <si>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</si>
  <si>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</si>
  <si>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</si>
  <si>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</si>
  <si>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</si>
  <si>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</si>
  <si>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</si>
  <si>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</si>
  <si>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</si>
  <si>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</si>
  <si>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</si>
  <si>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</si>
  <si>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</si>
  <si>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</si>
  <si>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</si>
  <si>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</si>
  <si>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</si>
  <si>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</si>
  <si>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</si>
  <si>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</si>
  <si>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</si>
  <si>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</si>
  <si>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</si>
  <si>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</si>
  <si>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</si>
  <si>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</si>
  <si>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</si>
  <si>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</si>
  <si>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</si>
  <si>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</si>
  <si>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</si>
  <si>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</si>
  <si>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</si>
  <si>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</si>
  <si>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</si>
  <si>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</si>
  <si>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</si>
  <si>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</si>
  <si>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</si>
  <si>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</si>
  <si>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</si>
  <si>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</si>
  <si>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</si>
  <si>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</si>
  <si>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</si>
  <si>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</si>
  <si>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</si>
  <si>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</si>
  <si>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</si>
  <si>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</si>
  <si>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</si>
  <si>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</si>
  <si>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</si>
  <si>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</si>
  <si>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</si>
  <si>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</si>
  <si>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</si>
  <si>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</si>
  <si>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</si>
  <si>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</si>
  <si>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</si>
  <si>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</si>
  <si>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</si>
  <si>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</si>
  <si>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</si>
  <si>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</si>
  <si>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</si>
  <si>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</si>
  <si>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</si>
  <si>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</si>
  <si>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</si>
  <si>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</si>
  <si>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</si>
  <si>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</si>
  <si>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</si>
  <si>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</si>
  <si>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</si>
  <si>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</si>
  <si>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</si>
  <si>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</si>
  <si>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</si>
  <si>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</si>
  <si>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</si>
  <si>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</si>
  <si>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</si>
  <si>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</si>
  <si>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</si>
  <si>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</si>
  <si>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</si>
  <si>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</si>
  <si>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</si>
  <si>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</si>
  <si>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</si>
  <si>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</si>
  <si>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</si>
  <si>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</si>
  <si>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</si>
  <si>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</si>
  <si>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</si>
  <si>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</si>
  <si>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</si>
  <si>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</si>
  <si>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</si>
  <si>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</si>
  <si>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</si>
  <si>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</si>
  <si>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</si>
  <si>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</si>
  <si>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</si>
  <si>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</si>
  <si>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</si>
  <si>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</si>
  <si>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</si>
  <si>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</si>
  <si>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</si>
  <si>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</si>
  <si>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</si>
  <si>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</si>
  <si>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</si>
  <si>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</si>
  <si>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</si>
  <si>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</si>
  <si>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</si>
  <si>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</si>
  <si>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</si>
  <si>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</si>
  <si>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</si>
  <si>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</si>
  <si>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</si>
  <si>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</si>
  <si>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</si>
  <si>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</si>
  <si>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</si>
  <si>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</si>
  <si>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</si>
  <si>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</si>
  <si>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</si>
  <si>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</si>
  <si>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</si>
  <si>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</si>
  <si>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</si>
  <si>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</si>
  <si>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</si>
  <si>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</si>
  <si>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</si>
  <si>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</si>
  <si>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</si>
  <si>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</si>
  <si>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</si>
  <si>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</si>
  <si>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</si>
  <si>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</si>
  <si>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</si>
  <si>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</si>
  <si>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</si>
  <si>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</si>
  <si>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</si>
  <si>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</si>
  <si>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</si>
  <si>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</si>
  <si>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</si>
  <si>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</si>
  <si>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</si>
  <si>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</si>
  <si>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</si>
  <si>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</si>
  <si>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</si>
  <si>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</si>
  <si>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</si>
  <si>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</si>
  <si>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</si>
  <si>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</si>
  <si>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</si>
  <si>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</si>
  <si>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</si>
  <si>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</si>
  <si>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</si>
  <si>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</si>
  <si>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</si>
  <si>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</si>
  <si>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</si>
  <si>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</si>
  <si>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</si>
  <si>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</si>
  <si>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</si>
  <si>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</si>
  <si>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</si>
  <si>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</si>
  <si>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</si>
  <si>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</si>
  <si>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</si>
  <si>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</si>
  <si>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</si>
  <si>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</si>
  <si>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</si>
  <si>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</si>
  <si>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</si>
  <si>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</si>
  <si>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</si>
  <si>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</si>
  <si>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</si>
  <si>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</si>
  <si>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</si>
  <si>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</si>
  <si>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</si>
  <si>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</si>
  <si>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</si>
  <si>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</si>
  <si>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</si>
  <si>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</si>
  <si>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</si>
  <si>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</si>
  <si>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</si>
  <si>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</si>
  <si>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</si>
  <si>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</si>
  <si>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</si>
  <si>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</si>
  <si>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</si>
  <si>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</si>
  <si>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</si>
  <si>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</si>
  <si>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</si>
  <si>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</si>
  <si>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</si>
  <si>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</si>
  <si>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</si>
  <si>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</si>
  <si>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</si>
  <si>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</si>
  <si>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</si>
  <si>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</si>
  <si>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</si>
  <si>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</si>
  <si>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</si>
  <si>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</si>
  <si>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</si>
  <si>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</si>
  <si>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</si>
  <si>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</si>
  <si>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</si>
  <si>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</si>
  <si>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</si>
  <si>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</si>
  <si>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</si>
  <si>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</si>
  <si>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</si>
  <si>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</si>
  <si>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</si>
  <si>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</si>
  <si>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</si>
  <si>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</si>
  <si>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</si>
  <si>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</si>
  <si>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</si>
  <si>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</si>
  <si>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</si>
  <si>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</si>
  <si>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</si>
  <si>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</si>
  <si>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</si>
  <si>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</si>
  <si>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</si>
  <si>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</si>
  <si>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</si>
  <si>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</si>
  <si>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</si>
  <si>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</si>
  <si>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</si>
  <si>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</si>
  <si>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</si>
  <si>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</si>
  <si>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</si>
  <si>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</si>
  <si>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</si>
  <si>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</si>
  <si>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</si>
  <si>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</si>
  <si>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</si>
  <si>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</si>
  <si>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</si>
  <si>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</si>
  <si>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</si>
  <si>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</si>
  <si>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</si>
  <si>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</si>
  <si>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</si>
  <si>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</si>
  <si>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</si>
  <si>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</si>
  <si>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</si>
  <si>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</si>
  <si>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</si>
  <si>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</si>
  <si>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</si>
  <si>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</si>
  <si>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</si>
  <si>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</si>
  <si>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</si>
  <si>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</si>
  <si>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</si>
  <si>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</si>
  <si>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</si>
  <si>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</si>
  <si>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</si>
  <si>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</si>
  <si>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</si>
  <si>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</si>
  <si>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</si>
  <si>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</si>
  <si>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</si>
  <si>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</si>
  <si>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</si>
  <si>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</si>
  <si>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</si>
  <si>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</si>
  <si>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</si>
  <si>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</si>
  <si>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</si>
  <si>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</si>
  <si>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</si>
  <si>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</si>
  <si>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</si>
  <si>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</si>
  <si>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</si>
  <si>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</si>
  <si>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</si>
  <si>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</si>
  <si>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</si>
  <si>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</si>
  <si>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</si>
  <si>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</si>
  <si>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</si>
  <si>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</si>
  <si>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</si>
  <si>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</si>
  <si>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</si>
  <si>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</si>
  <si>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</si>
  <si>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</si>
  <si>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</si>
  <si>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</si>
  <si>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</si>
  <si>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</si>
  <si>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</si>
  <si>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</si>
  <si>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</si>
  <si>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</si>
  <si>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</si>
  <si>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</si>
  <si>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</si>
  <si>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</si>
  <si>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</si>
  <si>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</si>
  <si>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</si>
  <si>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</si>
  <si>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</si>
  <si>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</si>
  <si>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</si>
  <si>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</si>
  <si>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</si>
  <si>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</si>
  <si>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</si>
  <si>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</si>
  <si>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</si>
  <si>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</si>
  <si>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</si>
  <si>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</si>
  <si>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</si>
  <si>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</si>
  <si>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</si>
  <si>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</si>
  <si>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</si>
  <si>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</si>
  <si>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</si>
  <si>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</si>
  <si>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</si>
  <si>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</si>
  <si>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</si>
  <si>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</si>
  <si>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</si>
  <si>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</si>
  <si>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</si>
  <si>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</si>
  <si>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</si>
  <si>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</si>
  <si>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</si>
  <si>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</si>
  <si>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</si>
  <si>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</si>
  <si>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</si>
  <si>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</si>
  <si>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</si>
  <si>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</si>
  <si>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</si>
  <si>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</si>
  <si>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</si>
  <si>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</si>
  <si>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</si>
  <si>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</si>
  <si>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</si>
  <si>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</si>
  <si>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</si>
  <si>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</si>
  <si>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</si>
  <si>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</si>
  <si>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</si>
  <si>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</si>
  <si>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</si>
  <si>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</si>
  <si>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</si>
  <si>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</si>
  <si>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</si>
  <si>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</si>
  <si>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</si>
  <si>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</si>
  <si>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</si>
  <si>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</si>
  <si>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</si>
  <si>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</si>
  <si>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</si>
  <si>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</si>
  <si>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</si>
  <si>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</si>
  <si>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</si>
  <si>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</si>
  <si>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</si>
  <si>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</si>
  <si>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</si>
  <si>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</si>
  <si>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</si>
  <si>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</si>
  <si>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</si>
  <si>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</si>
  <si>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</si>
  <si>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</si>
  <si>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</si>
  <si>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</si>
  <si>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</si>
  <si>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</si>
  <si>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</si>
  <si>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</si>
  <si>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</si>
  <si>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</si>
  <si>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</si>
  <si>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</si>
  <si>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</si>
  <si>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</si>
  <si>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</si>
  <si>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</si>
  <si>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</si>
  <si>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</si>
  <si>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</si>
  <si>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</si>
  <si>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</si>
  <si>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</si>
  <si>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</si>
  <si>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</si>
  <si>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</si>
  <si>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</si>
  <si>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</si>
  <si>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</si>
  <si>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</si>
  <si>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</si>
  <si>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</si>
  <si>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</si>
  <si>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</si>
  <si>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</si>
  <si>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</si>
  <si>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</si>
  <si>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</si>
  <si>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</si>
  <si>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</si>
  <si>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</si>
  <si>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</si>
  <si>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</si>
  <si>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</si>
  <si>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</si>
  <si>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</si>
  <si>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</si>
  <si>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</si>
  <si>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</si>
  <si>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</si>
  <si>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</si>
  <si>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</si>
  <si>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</si>
  <si>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</si>
  <si>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</si>
  <si>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</si>
  <si>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</si>
  <si>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</si>
  <si>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</si>
  <si>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</si>
  <si>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</si>
  <si>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</si>
  <si>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</si>
  <si>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</si>
  <si>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</si>
  <si>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</si>
  <si>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</si>
  <si>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</si>
  <si>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</si>
  <si>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</si>
  <si>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</si>
  <si>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</si>
  <si>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</si>
  <si>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</si>
  <si>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</si>
  <si>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</si>
  <si>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</si>
  <si>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</si>
  <si>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</si>
  <si>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</si>
  <si>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</si>
  <si>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</si>
  <si>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</si>
  <si>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</si>
  <si>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</si>
  <si>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</si>
  <si>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</si>
  <si>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</si>
  <si>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</si>
  <si>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</si>
  <si>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</si>
  <si>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</si>
  <si>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</si>
  <si>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</si>
  <si>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</si>
  <si>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</si>
  <si>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</si>
  <si>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</si>
  <si>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</si>
  <si>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</si>
  <si>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</si>
  <si>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</si>
  <si>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</si>
  <si>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</si>
  <si>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</si>
  <si>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</si>
  <si>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</si>
  <si>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</si>
  <si>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</si>
  <si>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</si>
  <si>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</si>
  <si>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</si>
  <si>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</si>
  <si>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</si>
  <si>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</si>
  <si>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</si>
  <si>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</si>
  <si>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</si>
  <si>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</si>
  <si>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</si>
  <si>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</si>
  <si>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</si>
  <si>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</si>
  <si>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</si>
  <si>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</si>
  <si>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</si>
  <si>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</si>
  <si>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</si>
  <si>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</si>
  <si>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</si>
  <si>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</si>
  <si>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</si>
  <si>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</si>
  <si>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</si>
  <si>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</si>
  <si>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</si>
  <si>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</si>
  <si>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</si>
  <si>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</si>
  <si>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</si>
  <si>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</si>
  <si>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</si>
  <si>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</si>
  <si>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</si>
  <si>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</si>
  <si>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</si>
  <si>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</si>
  <si>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</si>
  <si>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</si>
  <si>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</si>
  <si>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</si>
  <si>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</si>
  <si>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</si>
  <si>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</si>
  <si>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</si>
  <si>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</si>
  <si>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</si>
  <si>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</si>
  <si>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</si>
  <si>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</si>
  <si>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</si>
  <si>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</si>
  <si>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</si>
  <si>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</si>
  <si>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</si>
  <si>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</si>
  <si>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</si>
  <si>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</si>
  <si>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</si>
  <si>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</si>
  <si>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</si>
  <si>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</si>
  <si>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</si>
  <si>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</si>
  <si>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</si>
  <si>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</si>
  <si>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</si>
  <si>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</si>
  <si>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</si>
  <si>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</si>
  <si>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</si>
  <si>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</si>
  <si>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</si>
  <si>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</si>
  <si>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</si>
  <si>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</si>
  <si>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</si>
  <si>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</si>
  <si>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</si>
  <si>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</si>
  <si>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</si>
  <si>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</si>
  <si>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</si>
  <si>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</si>
  <si>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</si>
  <si>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</si>
  <si>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</si>
  <si>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</si>
  <si>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</si>
  <si>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</si>
  <si>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</si>
  <si>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</si>
  <si>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</si>
  <si>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</si>
  <si>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</si>
  <si>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</si>
  <si>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</si>
  <si>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</si>
  <si>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</si>
  <si>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</si>
  <si>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</si>
  <si>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</si>
  <si>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</si>
  <si>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</si>
  <si>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</si>
  <si>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</si>
  <si>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</si>
  <si>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</si>
  <si>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</si>
  <si>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</si>
  <si>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</si>
  <si>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</si>
  <si>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</si>
  <si>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</si>
  <si>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</si>
  <si>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</si>
  <si>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</si>
  <si>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</si>
  <si>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</si>
  <si>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</si>
  <si>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</si>
  <si>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</si>
  <si>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</si>
  <si>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</si>
  <si>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</si>
  <si>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</si>
  <si>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</si>
  <si>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</si>
  <si>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</si>
  <si>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</si>
  <si>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</si>
  <si>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</si>
  <si>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</si>
  <si>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</si>
  <si>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</si>
  <si>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</si>
  <si>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</si>
  <si>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</si>
  <si>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</si>
  <si>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</si>
  <si>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</si>
  <si>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</si>
  <si>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</si>
  <si>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</si>
  <si>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</si>
  <si>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</si>
  <si>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</si>
  <si>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</si>
  <si>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</si>
  <si>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</si>
  <si>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</si>
  <si>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</si>
  <si>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</si>
  <si>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</si>
  <si>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</si>
  <si>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</si>
  <si>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</si>
  <si>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</si>
  <si>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</si>
  <si>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</si>
  <si>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</si>
  <si>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</si>
  <si>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</si>
  <si>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</si>
  <si>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</si>
  <si>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</si>
  <si>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</si>
  <si>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</si>
  <si>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</si>
  <si>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</si>
  <si>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</si>
  <si>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</si>
  <si>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</si>
  <si>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</si>
  <si>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</si>
  <si>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</si>
  <si>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</si>
  <si>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</si>
  <si>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</si>
  <si>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</si>
  <si>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</si>
  <si>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</si>
  <si>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</si>
  <si>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</si>
  <si>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</si>
  <si>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</si>
  <si>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</si>
  <si>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</si>
  <si>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</si>
  <si>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</si>
  <si>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</si>
  <si>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</si>
  <si>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</si>
  <si>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</si>
  <si>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</si>
  <si>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</si>
  <si>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</si>
  <si>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</si>
  <si>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</si>
  <si>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</si>
  <si>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</si>
  <si>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</si>
  <si>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</si>
  <si>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</si>
  <si>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</si>
  <si>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</si>
  <si>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</si>
  <si>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</si>
  <si>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</si>
  <si>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</si>
  <si>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</si>
  <si>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</si>
  <si>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</si>
  <si>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</si>
  <si>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</si>
  <si>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</si>
  <si>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</si>
  <si>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</si>
  <si>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</si>
  <si>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</si>
  <si>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</si>
  <si>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</si>
  <si>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</si>
  <si>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</si>
  <si>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</si>
  <si>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</si>
  <si>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</si>
  <si>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</si>
  <si>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</si>
  <si>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</si>
  <si>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</si>
  <si>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</si>
  <si>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</si>
  <si>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</si>
  <si>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</si>
  <si>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</si>
  <si>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</si>
  <si>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</si>
  <si>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</si>
  <si>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</si>
  <si>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</si>
  <si>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</si>
  <si>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</si>
  <si>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</si>
  <si>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</si>
  <si>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</si>
  <si>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</si>
  <si>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</si>
  <si>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</si>
  <si>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</si>
  <si>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</si>
  <si>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</si>
  <si>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</si>
  <si>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</si>
  <si>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</si>
  <si>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</si>
  <si>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</si>
  <si>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</si>
  <si>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</si>
  <si>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</si>
  <si>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</si>
  <si>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</si>
  <si>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</si>
  <si>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</si>
  <si>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</si>
  <si>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</si>
  <si>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</si>
  <si>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</si>
  <si>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</si>
  <si>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</si>
  <si>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</si>
  <si>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</si>
  <si>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</si>
  <si>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</si>
  <si>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</si>
  <si>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</si>
  <si>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</si>
  <si>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</si>
  <si>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</si>
  <si>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</si>
  <si>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</si>
  <si>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</si>
  <si>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</si>
  <si>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</si>
  <si>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</si>
  <si>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</si>
  <si>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</si>
  <si>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</si>
  <si>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</si>
  <si>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</si>
  <si>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</si>
  <si>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</si>
  <si>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</si>
  <si>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</si>
  <si>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</si>
  <si>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</si>
  <si>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</si>
  <si>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</si>
  <si>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</si>
  <si>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</si>
  <si>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</si>
  <si>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</si>
  <si>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</si>
  <si>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</si>
  <si>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</si>
  <si>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</si>
  <si>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</si>
  <si>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</si>
  <si>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</si>
  <si>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</si>
  <si>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</si>
  <si>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</si>
  <si>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</si>
  <si>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</si>
  <si>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</si>
  <si>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</si>
  <si>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</si>
  <si>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</si>
  <si>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</si>
  <si>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</si>
  <si>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</si>
  <si>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</si>
  <si>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</si>
  <si>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</si>
  <si>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</si>
  <si>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</si>
  <si>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</si>
  <si>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</si>
  <si>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</si>
  <si>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</si>
  <si>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</si>
  <si>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</si>
  <si>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</si>
  <si>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</si>
  <si>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</si>
  <si>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</si>
  <si>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</si>
  <si>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</si>
  <si>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</si>
  <si>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</si>
  <si>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</si>
  <si>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</si>
  <si>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</si>
  <si>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</si>
  <si>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</si>
  <si>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</si>
  <si>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</si>
  <si>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</si>
  <si>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</si>
  <si>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</si>
  <si>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</si>
  <si>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</si>
  <si>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</si>
  <si>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</si>
  <si>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</si>
  <si>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</si>
  <si>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</si>
  <si>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</si>
  <si>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</si>
  <si>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</si>
  <si>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</si>
  <si>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</si>
  <si>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</si>
  <si>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</si>
  <si>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</si>
  <si>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</si>
  <si>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</si>
  <si>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</si>
  <si>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</si>
  <si>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</si>
  <si>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</si>
  <si>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</si>
  <si>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</si>
  <si>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</si>
  <si>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</si>
  <si>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</si>
  <si>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</si>
  <si>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</si>
  <si>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</si>
  <si>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</si>
  <si>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</si>
  <si>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</si>
  <si>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</si>
  <si>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</si>
  <si>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</si>
  <si>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</si>
  <si>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</si>
  <si>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</si>
  <si>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</si>
  <si>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</si>
  <si>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</si>
  <si>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</si>
  <si>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</si>
  <si>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</si>
  <si>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</si>
  <si>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</si>
  <si>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</si>
  <si>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</si>
  <si>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</si>
  <si>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</si>
  <si>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</si>
  <si>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</si>
  <si>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</si>
  <si>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</si>
  <si>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</si>
  <si>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</si>
  <si>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</si>
  <si>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</si>
  <si>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</si>
  <si>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</si>
  <si>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</si>
  <si>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</si>
  <si>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</si>
  <si>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</si>
  <si>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</si>
  <si>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</si>
  <si>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</si>
  <si>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</si>
  <si>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</si>
  <si>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</si>
  <si>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</si>
  <si>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</si>
  <si>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</si>
  <si>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</si>
  <si>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</si>
  <si>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</si>
  <si>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</si>
  <si>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</si>
  <si>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</si>
  <si>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</si>
  <si>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</si>
  <si>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</si>
  <si>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</si>
  <si>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</si>
  <si>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</si>
  <si>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</si>
  <si>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</si>
  <si>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</si>
  <si>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</si>
  <si>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</si>
  <si>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</si>
  <si>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</si>
  <si>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</si>
  <si>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</si>
  <si>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</si>
  <si>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</si>
  <si>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</si>
  <si>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</si>
  <si>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</si>
  <si>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</si>
  <si>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</si>
  <si>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</si>
  <si>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</si>
  <si>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</si>
  <si>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</si>
  <si>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</si>
  <si>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</si>
  <si>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</si>
  <si>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</si>
  <si>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</si>
  <si>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</si>
  <si>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</si>
  <si>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</si>
  <si>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</si>
  <si>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</si>
  <si>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</si>
  <si>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</si>
  <si>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</si>
  <si>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</si>
  <si>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</si>
  <si>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</si>
  <si>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</si>
  <si>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</si>
  <si>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</si>
  <si>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</si>
  <si>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</si>
  <si>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</si>
  <si>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</si>
  <si>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</si>
  <si>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</si>
  <si>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</si>
  <si>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</si>
  <si>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</si>
  <si>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</si>
  <si>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</si>
  <si>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</si>
  <si>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</si>
  <si>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</si>
  <si>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</si>
  <si>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</si>
  <si>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</si>
  <si>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</si>
  <si>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</si>
  <si>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</si>
  <si>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</si>
  <si>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</si>
  <si>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</si>
  <si>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</si>
  <si>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</si>
  <si>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</si>
  <si>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</si>
  <si>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</si>
  <si>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</si>
  <si>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</si>
  <si>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</si>
  <si>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</si>
  <si>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</si>
  <si>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</si>
  <si>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</si>
  <si>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</si>
  <si>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</si>
  <si>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</si>
  <si>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</si>
  <si>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</si>
  <si>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</si>
  <si>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</si>
  <si>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</si>
  <si>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</si>
  <si>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</si>
  <si>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</si>
  <si>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</si>
  <si>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</si>
  <si>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</si>
  <si>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</si>
  <si>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</si>
  <si>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</si>
  <si>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</si>
  <si>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</si>
  <si>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</si>
  <si>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</si>
  <si>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</si>
  <si>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</si>
  <si>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</si>
  <si>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</si>
  <si>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</si>
  <si>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</si>
  <si>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</si>
  <si>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</si>
  <si>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</si>
  <si>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</si>
  <si>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</si>
  <si>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</si>
  <si>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</si>
  <si>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</si>
  <si>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</si>
  <si>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</si>
  <si>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</si>
  <si>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</si>
  <si>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</si>
  <si>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</si>
  <si>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</si>
  <si>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</si>
  <si>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</si>
  <si>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</si>
  <si>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</si>
  <si>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</si>
  <si>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</si>
  <si>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</si>
  <si>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</si>
  <si>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</si>
  <si>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</si>
  <si>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</si>
  <si>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</si>
  <si>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</si>
  <si>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</si>
  <si>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</si>
  <si>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</si>
  <si>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</si>
  <si>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</si>
  <si>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</si>
  <si>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</si>
  <si>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</si>
  <si>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</si>
  <si>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</si>
  <si>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</si>
  <si>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</si>
  <si>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</si>
  <si>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</si>
  <si>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</si>
  <si>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</si>
  <si>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</si>
  <si>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</si>
  <si>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</si>
  <si>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</si>
  <si>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</si>
  <si>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</si>
  <si>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</si>
  <si>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</si>
  <si>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</si>
  <si>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</si>
  <si>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</si>
  <si>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</si>
  <si>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</si>
  <si>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</si>
  <si>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</si>
  <si>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</si>
  <si>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</si>
  <si>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</si>
  <si>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</si>
  <si>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</si>
  <si>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</si>
  <si>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</si>
  <si>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</si>
  <si>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</si>
  <si>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</si>
  <si>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</si>
  <si>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</si>
  <si>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</si>
  <si>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</si>
  <si>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</si>
  <si>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</si>
  <si>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</si>
  <si>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</si>
  <si>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</si>
  <si>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</si>
  <si>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</si>
  <si>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</si>
  <si>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</si>
  <si>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</si>
  <si>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</si>
  <si>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</si>
  <si>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</si>
  <si>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</si>
  <si>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</si>
  <si>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</si>
  <si>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</si>
  <si>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</si>
  <si>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</si>
  <si>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</si>
  <si>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</si>
  <si>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</si>
  <si>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</si>
  <si>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</si>
  <si>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</si>
  <si>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</si>
  <si>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</si>
  <si>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</si>
  <si>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</si>
  <si>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</si>
  <si>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</si>
  <si>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</si>
  <si>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</si>
  <si>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</si>
  <si>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</si>
  <si>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</si>
  <si>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</si>
  <si>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</si>
  <si>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</si>
  <si>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</si>
  <si>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</si>
  <si>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</si>
  <si>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</si>
  <si>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</si>
  <si>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</si>
  <si>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</si>
  <si>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</si>
  <si>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</si>
  <si>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</si>
  <si>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</si>
  <si>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</si>
  <si>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</si>
  <si>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</si>
  <si>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</si>
  <si>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</si>
  <si>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</si>
  <si>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</si>
  <si>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</si>
  <si>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</si>
  <si>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</si>
  <si>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</si>
  <si>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</si>
  <si>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</si>
  <si>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</si>
  <si>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</si>
  <si>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</si>
  <si>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</si>
  <si>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</si>
  <si>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</si>
  <si>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</si>
  <si>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</si>
  <si>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</si>
  <si>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</si>
  <si>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</si>
  <si>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</si>
  <si>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</si>
  <si>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</si>
  <si>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</si>
  <si>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</si>
  <si>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</si>
  <si>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</si>
  <si>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</si>
  <si>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</si>
  <si>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</si>
  <si>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</si>
  <si>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</si>
  <si>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</si>
  <si>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</si>
  <si>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</si>
  <si>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</si>
  <si>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</si>
  <si>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</si>
  <si>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</si>
  <si>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</si>
  <si>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</si>
  <si>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</si>
  <si>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</si>
  <si>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</si>
  <si>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</si>
  <si>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</si>
  <si>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</si>
  <si>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</si>
  <si>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</si>
  <si>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</si>
  <si>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</si>
  <si>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</si>
  <si>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</si>
  <si>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</si>
  <si>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</si>
  <si>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</si>
  <si>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</si>
  <si>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</si>
  <si>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</si>
  <si>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</si>
  <si>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</si>
  <si>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</si>
  <si>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</si>
  <si>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</si>
  <si>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</si>
  <si>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</si>
  <si>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</si>
  <si>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</si>
  <si>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</si>
  <si>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</si>
  <si>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</si>
  <si>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</si>
  <si>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</si>
  <si>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</si>
  <si>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</si>
  <si>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</si>
  <si>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</si>
  <si>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</si>
  <si>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</si>
  <si>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</si>
  <si>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</si>
  <si>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</si>
  <si>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</si>
  <si>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</si>
  <si>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</si>
  <si>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</si>
  <si>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</si>
  <si>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</si>
  <si>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</si>
  <si>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</si>
  <si>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</si>
  <si>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</si>
  <si>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</si>
  <si>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</si>
  <si>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</si>
  <si>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</si>
  <si>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</si>
  <si>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</si>
  <si>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</si>
  <si>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</si>
  <si>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</si>
  <si>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</si>
  <si>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</si>
  <si>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</si>
  <si>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</si>
  <si>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</si>
  <si>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</si>
  <si>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</si>
  <si>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</si>
  <si>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</si>
  <si>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</si>
  <si>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</si>
  <si>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</si>
  <si>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</si>
  <si>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</si>
  <si>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</si>
  <si>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</si>
  <si>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</si>
  <si>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</si>
  <si>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</si>
  <si>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</si>
  <si>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</si>
  <si>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</si>
  <si>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</si>
  <si>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</si>
  <si>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</si>
  <si>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</si>
  <si>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</si>
  <si>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</si>
  <si>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</si>
  <si>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</si>
  <si>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</si>
  <si>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</si>
  <si>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</si>
  <si>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</si>
  <si>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</si>
  <si>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</si>
  <si>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</si>
  <si>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</si>
  <si>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</si>
  <si>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</si>
  <si>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</si>
  <si>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</si>
  <si>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</si>
  <si>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</si>
  <si>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</si>
  <si>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</si>
  <si>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</si>
  <si>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</si>
  <si>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</si>
  <si>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</si>
  <si>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</si>
  <si>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</si>
  <si>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</si>
  <si>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</si>
  <si>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</si>
  <si>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</si>
  <si>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</si>
  <si>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</si>
  <si>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</si>
  <si>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</si>
  <si>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</si>
  <si>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</si>
  <si>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</si>
  <si>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</si>
  <si>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</si>
  <si>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</si>
  <si>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</si>
  <si>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</si>
  <si>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</si>
  <si>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</si>
  <si>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</si>
  <si>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</si>
  <si>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</si>
  <si>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</si>
  <si>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</si>
  <si>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</si>
  <si>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</si>
  <si>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</si>
  <si>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</si>
  <si>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</si>
  <si>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</si>
  <si>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</si>
  <si>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</si>
  <si>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</si>
  <si>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</si>
  <si>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</si>
  <si>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</si>
  <si>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</si>
  <si>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</si>
  <si>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</si>
  <si>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</si>
  <si>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</si>
  <si>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</si>
  <si>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</si>
  <si>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</si>
  <si>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</si>
  <si>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</si>
  <si>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</si>
  <si>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</si>
  <si>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</si>
  <si>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</si>
  <si>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</si>
  <si>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</si>
  <si>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</si>
  <si>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</si>
  <si>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</si>
  <si>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</si>
  <si>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</si>
  <si>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</si>
  <si>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</si>
  <si>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</si>
  <si>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</si>
  <si>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</si>
  <si>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</si>
  <si>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</si>
  <si>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</si>
  <si>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</si>
  <si>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</si>
  <si>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</si>
  <si>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</si>
  <si>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</si>
  <si>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</si>
  <si>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</si>
  <si>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</si>
  <si>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</si>
  <si>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</si>
  <si>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</si>
  <si>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</si>
  <si>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</si>
  <si>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</si>
  <si>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</si>
  <si>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</si>
  <si>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</si>
  <si>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</si>
  <si>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</si>
  <si>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</si>
  <si>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</si>
  <si>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</si>
  <si>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</si>
  <si>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</si>
  <si>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</si>
  <si>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</si>
  <si>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</si>
  <si>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</si>
  <si>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</si>
  <si>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</si>
  <si>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</si>
  <si>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</si>
  <si>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</si>
  <si>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</si>
  <si>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</si>
  <si>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</si>
  <si>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</si>
  <si>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</si>
  <si>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</si>
  <si>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</si>
  <si>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</si>
  <si>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</si>
  <si>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</si>
  <si>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</si>
  <si>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</si>
  <si>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</si>
  <si>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</si>
  <si>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</si>
  <si>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</si>
  <si>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</si>
  <si>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</si>
  <si>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</si>
  <si>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</si>
  <si>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</si>
  <si>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</si>
  <si>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</si>
  <si>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</si>
  <si>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</si>
  <si>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</si>
  <si>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</si>
  <si>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</si>
  <si>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</si>
  <si>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</si>
  <si>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</si>
  <si>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</si>
  <si>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</si>
  <si>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</si>
  <si>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</si>
  <si>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</si>
  <si>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</si>
  <si>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</si>
  <si>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</si>
  <si>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</si>
  <si>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</si>
  <si>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</si>
  <si>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</si>
  <si>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</si>
  <si>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</si>
  <si>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</si>
  <si>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</si>
  <si>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</si>
  <si>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</si>
  <si>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</si>
  <si>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</si>
  <si>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</si>
  <si>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</si>
  <si>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</si>
  <si>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</si>
  <si>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</si>
  <si>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</si>
  <si>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</si>
  <si>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</si>
  <si>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</si>
  <si>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</si>
  <si>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</si>
  <si>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</si>
  <si>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</si>
  <si>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</si>
  <si>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</si>
  <si>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</si>
  <si>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</si>
  <si>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</si>
  <si>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</si>
  <si>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</si>
  <si>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</si>
  <si>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</si>
  <si>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</si>
  <si>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</si>
  <si>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</si>
  <si>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</si>
  <si>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</si>
  <si>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</si>
  <si>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</si>
  <si>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</si>
  <si>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</si>
  <si>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</si>
  <si>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</si>
  <si>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</si>
  <si>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</si>
  <si>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</si>
  <si>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</si>
  <si>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</si>
  <si>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</si>
  <si>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</si>
  <si>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</si>
  <si>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</si>
  <si>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</si>
  <si>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</si>
  <si>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</si>
  <si>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</si>
  <si>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</si>
  <si>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</si>
  <si>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</si>
  <si>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</si>
  <si>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</si>
  <si>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</si>
  <si>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</si>
  <si>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</si>
  <si>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</si>
  <si>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</si>
  <si>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</si>
  <si>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</si>
  <si>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</si>
  <si>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</si>
  <si>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</si>
  <si>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</si>
  <si>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</si>
  <si>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</si>
  <si>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</si>
  <si>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</si>
  <si>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</si>
  <si>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</si>
  <si>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</si>
  <si>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</si>
  <si>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</si>
  <si>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</si>
  <si>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</si>
  <si>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</si>
  <si>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</si>
  <si>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</si>
  <si>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</si>
  <si>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</si>
  <si>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</si>
  <si>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</si>
  <si>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</si>
  <si>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</si>
  <si>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</si>
  <si>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</si>
  <si>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</si>
  <si>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</si>
  <si>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</si>
  <si>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</si>
  <si>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</si>
  <si>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</si>
  <si>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</si>
  <si>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</si>
  <si>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</si>
  <si>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</si>
  <si>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</si>
  <si>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</si>
  <si>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</si>
  <si>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</si>
  <si>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</si>
  <si>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</si>
  <si>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</si>
  <si>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</si>
  <si>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</si>
  <si>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</si>
  <si>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</si>
  <si>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</si>
  <si>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</si>
  <si>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</si>
  <si>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</si>
  <si>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</si>
  <si>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</si>
  <si>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</si>
  <si>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</si>
  <si>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</si>
  <si>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</si>
  <si>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</si>
  <si>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</si>
  <si>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</si>
  <si>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</si>
  <si>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</si>
  <si>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</si>
  <si>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</si>
  <si>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</si>
  <si>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</si>
  <si>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</si>
  <si>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</si>
  <si>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</si>
  <si>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</si>
  <si>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</si>
  <si>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</si>
  <si>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</si>
  <si>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</si>
  <si>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</si>
  <si>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</si>
  <si>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</si>
  <si>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</si>
  <si>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</si>
  <si>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</si>
  <si>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</si>
  <si>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</si>
  <si>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</si>
  <si>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</si>
  <si>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</si>
  <si>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</si>
  <si>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</si>
  <si>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</si>
  <si>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</si>
  <si>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</si>
  <si>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</si>
  <si>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</si>
  <si>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</si>
  <si>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</si>
  <si>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</si>
  <si>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</si>
  <si>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</si>
  <si>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</si>
  <si>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</si>
  <si>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</si>
  <si>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</si>
  <si>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</si>
  <si>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</si>
  <si>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</si>
  <si>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</si>
  <si>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</si>
  <si>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</si>
  <si>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</si>
  <si>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</si>
  <si>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</si>
  <si>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</si>
  <si>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</si>
  <si>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</si>
  <si>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</si>
  <si>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</si>
  <si>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</si>
  <si>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</si>
  <si>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</si>
  <si>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</si>
  <si>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</si>
  <si>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</si>
  <si>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</si>
  <si>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</si>
  <si>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</si>
  <si>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</si>
  <si>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</si>
  <si>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</si>
  <si>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</si>
  <si>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</si>
  <si>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</si>
  <si>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</si>
  <si>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</si>
  <si>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</si>
  <si>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</si>
  <si>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</si>
  <si>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</si>
  <si>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</si>
  <si>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</si>
  <si>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</si>
  <si>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</si>
  <si>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</si>
  <si>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</si>
  <si>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</si>
  <si>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</si>
  <si>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</si>
  <si>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</si>
  <si>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</si>
  <si>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</si>
  <si>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</si>
  <si>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</si>
  <si>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</si>
  <si>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</si>
  <si>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</si>
  <si>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</si>
  <si>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</si>
  <si>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</si>
  <si>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</si>
  <si>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</si>
  <si>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</si>
  <si>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</si>
  <si>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</si>
  <si>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</si>
  <si>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</si>
  <si>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</si>
  <si>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</si>
  <si>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</si>
  <si>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</si>
  <si>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</si>
  <si>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</si>
  <si>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</si>
  <si>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</si>
  <si>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</si>
  <si>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</si>
  <si>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</si>
  <si>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</si>
  <si>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</si>
  <si>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</si>
  <si>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</si>
  <si>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</si>
  <si>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</si>
  <si>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</si>
  <si>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</si>
  <si>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</si>
  <si>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</si>
  <si>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</si>
  <si>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</si>
  <si>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</si>
  <si>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</si>
  <si>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</si>
  <si>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</si>
  <si>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</si>
  <si>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</si>
  <si>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</si>
  <si>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</si>
  <si>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</si>
  <si>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</si>
  <si>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</si>
  <si>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</si>
  <si>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</si>
  <si>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</si>
  <si>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</si>
  <si>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</si>
  <si>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</si>
  <si>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</si>
  <si>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</si>
  <si>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</si>
  <si>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</si>
  <si>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</si>
  <si>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</si>
  <si>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</si>
  <si>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</si>
  <si>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</si>
  <si>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</si>
  <si>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</si>
  <si>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</si>
  <si>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</si>
  <si>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</si>
  <si>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</si>
  <si>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</si>
  <si>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</si>
  <si>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</si>
  <si>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</si>
  <si>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</si>
  <si>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</si>
  <si>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</si>
  <si>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</si>
  <si>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</si>
  <si>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</si>
  <si>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</si>
  <si>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</si>
  <si>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</si>
  <si>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</si>
  <si>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</si>
  <si>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</si>
  <si>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</si>
  <si>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</si>
  <si>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</si>
  <si>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</si>
  <si>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</si>
  <si>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</si>
  <si>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</si>
  <si>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</si>
  <si>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</si>
  <si>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</si>
  <si>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</si>
  <si>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</si>
  <si>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</si>
  <si>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</si>
  <si>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</si>
  <si>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</si>
  <si>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</si>
  <si>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</si>
  <si>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</si>
  <si>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</si>
  <si>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</si>
  <si>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</si>
  <si>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</si>
  <si>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</si>
  <si>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</si>
  <si>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</si>
  <si>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</si>
  <si>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</si>
  <si>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</si>
  <si>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</si>
  <si>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</si>
  <si>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</si>
  <si>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</si>
  <si>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</si>
  <si>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</si>
  <si>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</si>
  <si>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</si>
  <si>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</si>
  <si>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</si>
  <si>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</si>
  <si>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</si>
  <si>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</si>
  <si>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</si>
  <si>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</si>
  <si>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</si>
  <si>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</si>
  <si>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</si>
  <si>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</si>
  <si>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</si>
  <si>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</si>
  <si>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</si>
  <si>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</si>
  <si>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</si>
  <si>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</si>
  <si>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</si>
  <si>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</si>
  <si>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</si>
  <si>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</si>
  <si>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</si>
  <si>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</si>
  <si>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</si>
  <si>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</si>
  <si>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</si>
  <si>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</si>
  <si>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</si>
  <si>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</si>
  <si>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</si>
  <si>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</si>
  <si>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</si>
  <si>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</si>
  <si>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</si>
  <si>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</si>
  <si>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</si>
  <si>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</si>
  <si>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</si>
  <si>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</si>
  <si>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</si>
  <si>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</si>
  <si>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</si>
  <si>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</si>
  <si>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</si>
  <si>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</si>
  <si>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</si>
  <si>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</si>
  <si>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</si>
  <si>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</si>
  <si>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</si>
  <si>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</si>
  <si>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</si>
  <si>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</si>
  <si>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</si>
  <si>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</si>
  <si>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</si>
  <si>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</si>
  <si>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</si>
  <si>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</si>
  <si>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</si>
  <si>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</si>
  <si>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</si>
  <si>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</si>
  <si>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</si>
  <si>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</si>
  <si>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</si>
  <si>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</si>
  <si>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</si>
  <si>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</si>
  <si>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</si>
  <si>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</si>
  <si>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</si>
  <si>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</si>
  <si>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</si>
  <si>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</si>
  <si>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</si>
  <si>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</si>
  <si>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</si>
  <si>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</si>
  <si>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</si>
  <si>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</si>
  <si>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</si>
  <si>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</si>
  <si>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</si>
  <si>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</si>
  <si>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</si>
  <si>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</si>
  <si>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</si>
  <si>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</si>
  <si>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</si>
  <si>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</si>
  <si>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</si>
  <si>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</si>
  <si>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</si>
  <si>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</si>
  <si>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</si>
  <si>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</si>
  <si>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</si>
  <si>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</si>
  <si>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</si>
  <si>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</si>
  <si>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</si>
  <si>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</si>
  <si>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</si>
  <si>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</si>
  <si>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</si>
  <si>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</si>
  <si>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</si>
  <si>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</si>
  <si>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</si>
  <si>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</si>
  <si>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</si>
  <si>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</si>
  <si>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</si>
  <si>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</si>
  <si>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</si>
  <si>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</si>
  <si>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</si>
  <si>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</si>
  <si>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</si>
  <si>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</si>
  <si>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</si>
  <si>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</si>
  <si>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</si>
  <si>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</si>
  <si>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</si>
  <si>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</si>
  <si>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</si>
  <si>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</si>
  <si>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</si>
  <si>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</si>
  <si>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</si>
  <si>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</si>
  <si>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</si>
  <si>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</si>
  <si>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</si>
  <si>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</si>
  <si>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</si>
  <si>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</si>
  <si>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</si>
  <si>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</si>
  <si>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</si>
  <si>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</si>
  <si>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</si>
  <si>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</si>
  <si>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</si>
  <si>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</si>
  <si>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</si>
  <si>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</si>
  <si>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</si>
  <si>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</si>
  <si>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</si>
  <si>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</si>
  <si>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</si>
  <si>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</si>
  <si>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</si>
  <si>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</si>
  <si>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</si>
  <si>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</si>
  <si>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</si>
  <si>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</si>
  <si>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</si>
  <si>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</si>
  <si>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</si>
  <si>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</si>
  <si>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</si>
  <si>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</si>
  <si>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</si>
  <si>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</si>
  <si>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</si>
  <si>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</si>
  <si>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</si>
  <si>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</si>
  <si>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</si>
  <si>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</si>
  <si>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</si>
  <si>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</si>
  <si>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</si>
  <si>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</si>
  <si>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</si>
  <si>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</si>
  <si>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</si>
  <si>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</si>
  <si>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</si>
  <si>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</si>
  <si>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</si>
  <si>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</si>
  <si>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</si>
  <si>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</si>
  <si>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</si>
  <si>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</si>
  <si>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</si>
  <si>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</si>
  <si>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</si>
  <si>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</si>
  <si>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</si>
  <si>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</si>
  <si>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</si>
  <si>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</si>
  <si>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</si>
  <si>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</si>
  <si>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</si>
  <si>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</si>
  <si>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</si>
  <si>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</si>
  <si>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</si>
  <si>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</si>
  <si>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</si>
  <si>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</si>
  <si>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</si>
  <si>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</si>
  <si>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</si>
  <si>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</si>
  <si>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</si>
  <si>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</si>
  <si>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</si>
  <si>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</si>
  <si>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</si>
  <si>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</si>
  <si>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</si>
  <si>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</si>
  <si>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</si>
  <si>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</si>
  <si>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</si>
  <si>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</si>
  <si>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</si>
  <si>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</si>
  <si>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</si>
  <si>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</si>
  <si>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</si>
  <si>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</si>
  <si>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</si>
  <si>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</si>
  <si>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</si>
  <si>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</si>
  <si>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</si>
  <si>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</si>
  <si>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</si>
  <si>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</si>
  <si>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</si>
  <si>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</si>
  <si>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</si>
  <si>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</si>
  <si>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</si>
  <si>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</si>
  <si>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</si>
  <si>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</si>
  <si>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</si>
  <si>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</si>
  <si>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</si>
  <si>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</si>
  <si>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</si>
  <si>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</si>
  <si>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</si>
  <si>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</si>
  <si>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</si>
  <si>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</si>
  <si>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</si>
  <si>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</si>
  <si>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</si>
  <si>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</si>
  <si>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</si>
  <si>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</si>
  <si>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</si>
  <si>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</si>
  <si>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</si>
  <si>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</si>
  <si>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</si>
  <si>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</si>
  <si>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</si>
  <si>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</si>
  <si>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</si>
  <si>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</si>
  <si>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</si>
  <si>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</si>
  <si>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</si>
  <si>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</si>
  <si>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</si>
  <si>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</si>
  <si>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</si>
  <si>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</si>
  <si>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</si>
  <si>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</si>
  <si>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</si>
  <si>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</si>
  <si>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</si>
  <si>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</si>
  <si>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</si>
  <si>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</si>
  <si>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</si>
  <si>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</si>
  <si>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</si>
  <si>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</si>
  <si>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</si>
  <si>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</si>
  <si>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</si>
  <si>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</si>
  <si>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</si>
  <si>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</si>
  <si>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</si>
  <si>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</si>
  <si>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</si>
  <si>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</si>
  <si>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</si>
  <si>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</si>
  <si>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</si>
  <si>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</si>
  <si>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</si>
  <si>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</si>
  <si>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</si>
  <si>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</si>
  <si>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</si>
  <si>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</si>
  <si>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</si>
  <si>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</si>
  <si>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</si>
  <si>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</si>
  <si>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</si>
  <si>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</si>
  <si>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</si>
  <si>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</si>
  <si>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</si>
  <si>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</si>
  <si>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</si>
  <si>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</si>
  <si>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</si>
  <si>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</si>
  <si>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</si>
  <si>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</si>
  <si>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</si>
  <si>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</si>
  <si>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</si>
  <si>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</si>
  <si>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</si>
  <si>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</si>
  <si>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</si>
  <si>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</si>
  <si>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</si>
  <si>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</si>
  <si>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</si>
  <si>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</si>
  <si>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</si>
  <si>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</si>
  <si>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</si>
  <si>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</si>
  <si>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</si>
  <si>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</si>
  <si>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</si>
  <si>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</si>
  <si>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</si>
  <si>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</si>
  <si>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</si>
  <si>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</si>
  <si>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</si>
  <si>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</si>
  <si>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</si>
  <si>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</si>
  <si>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</si>
  <si>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</si>
  <si>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</si>
  <si>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</si>
  <si>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</si>
  <si>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</si>
  <si>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</si>
  <si>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</si>
  <si>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</si>
  <si>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</si>
  <si>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</si>
  <si>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</si>
  <si>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</si>
  <si>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</si>
  <si>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</si>
  <si>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</si>
  <si>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</si>
  <si>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</si>
  <si>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</si>
  <si>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</si>
  <si>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</si>
  <si>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</si>
  <si>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</si>
  <si>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</si>
  <si>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</si>
  <si>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</si>
  <si>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</si>
  <si>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</si>
  <si>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</si>
  <si>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</si>
  <si>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</si>
  <si>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</si>
  <si>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</si>
  <si>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</si>
  <si>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</si>
  <si>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</si>
  <si>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</si>
  <si>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</si>
  <si>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</si>
  <si>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</si>
  <si>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</si>
  <si>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</si>
  <si>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</si>
  <si>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</si>
  <si>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</si>
  <si>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</si>
  <si>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</si>
  <si>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</si>
  <si>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</si>
  <si>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</si>
  <si>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</si>
  <si>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</si>
  <si>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</si>
  <si>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</si>
  <si>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</si>
  <si>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</si>
  <si>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</si>
  <si>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</si>
  <si>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</si>
  <si>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</si>
  <si>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</si>
  <si>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</si>
  <si>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</si>
  <si>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</si>
  <si>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</si>
  <si>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</si>
  <si>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</si>
  <si>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</si>
  <si>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</si>
  <si>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</si>
  <si>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</si>
  <si>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</si>
  <si>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</si>
  <si>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</si>
  <si>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</si>
  <si>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</si>
  <si>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</si>
  <si>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</si>
  <si>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</si>
  <si>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</si>
  <si>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</si>
  <si>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</si>
  <si>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</si>
  <si>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</si>
  <si>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</si>
  <si>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</si>
  <si>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</si>
  <si>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</si>
  <si>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</si>
  <si>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</si>
  <si>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</si>
  <si>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</si>
  <si>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</si>
  <si>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</si>
  <si>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</si>
  <si>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</si>
  <si>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</si>
  <si>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</si>
  <si>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</si>
  <si>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</si>
  <si>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</si>
  <si>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</si>
  <si>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</si>
  <si>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</si>
  <si>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</si>
  <si>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</si>
  <si>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</si>
  <si>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</si>
  <si>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</si>
  <si>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</si>
  <si>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</si>
  <si>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</si>
  <si>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</si>
  <si>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</si>
  <si>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</si>
  <si>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</si>
  <si>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</si>
  <si>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</si>
  <si>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</si>
  <si>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</si>
  <si>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</si>
  <si>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</si>
  <si>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</si>
  <si>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</si>
  <si>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</si>
  <si>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</si>
  <si>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</si>
  <si>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</si>
  <si>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</si>
  <si>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</si>
  <si>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</si>
  <si>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</si>
  <si>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</si>
  <si>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</si>
  <si>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</si>
  <si>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</si>
  <si>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</si>
  <si>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</si>
  <si>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</si>
  <si>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</si>
  <si>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</si>
  <si>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</si>
  <si>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</si>
  <si>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</si>
  <si>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</si>
  <si>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</si>
  <si>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</si>
  <si>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</si>
  <si>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</si>
  <si>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</si>
  <si>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</si>
  <si>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</si>
  <si>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</si>
  <si>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</si>
  <si>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</si>
  <si>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</si>
  <si>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</si>
  <si>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</si>
  <si>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</si>
  <si>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</si>
  <si>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</si>
  <si>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</si>
  <si>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</si>
  <si>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</si>
  <si>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</si>
  <si>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</si>
  <si>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</si>
  <si>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</si>
  <si>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</si>
  <si>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</si>
  <si>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</si>
  <si>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</si>
  <si>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</si>
  <si>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</si>
  <si>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</si>
  <si>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</si>
  <si>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</si>
  <si>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</si>
  <si>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</si>
  <si>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</si>
  <si>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</si>
  <si>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</si>
  <si>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</si>
  <si>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</si>
  <si>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</si>
  <si>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</si>
  <si>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</si>
  <si>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</si>
  <si>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</si>
  <si>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</si>
  <si>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</si>
  <si>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</si>
  <si>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</si>
  <si>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</si>
  <si>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</si>
  <si>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</si>
  <si>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</si>
  <si>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</si>
  <si>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</si>
  <si>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</si>
  <si>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</si>
  <si>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</si>
  <si>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</si>
  <si>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</si>
  <si>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</si>
  <si>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</si>
  <si>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</si>
  <si>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</si>
  <si>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</si>
  <si>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</si>
  <si>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</si>
  <si>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</si>
  <si>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</si>
  <si>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</si>
  <si>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</si>
  <si>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</si>
  <si>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</si>
  <si>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</si>
  <si>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</si>
  <si>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</si>
  <si>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</si>
  <si>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</si>
  <si>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</si>
  <si>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</si>
  <si>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</si>
  <si>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</si>
  <si>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</si>
  <si>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</si>
  <si>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</si>
  <si>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</si>
  <si>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</si>
  <si>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</si>
  <si>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</si>
  <si>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</si>
  <si>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</si>
  <si>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</si>
  <si>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</si>
  <si>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</si>
  <si>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</si>
  <si>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</si>
  <si>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</si>
  <si>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</si>
  <si>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</si>
  <si>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</si>
  <si>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</si>
  <si>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</si>
  <si>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</si>
  <si>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</si>
  <si>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</si>
  <si>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</si>
  <si>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</si>
  <si>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</si>
  <si>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</si>
  <si>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</si>
  <si>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</si>
  <si>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</si>
  <si>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</si>
  <si>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</si>
  <si>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</si>
  <si>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</si>
  <si>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</si>
  <si>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</si>
  <si>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</si>
  <si>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</si>
  <si>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</si>
  <si>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</si>
  <si>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</si>
  <si>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</si>
  <si>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</si>
  <si>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</si>
  <si>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</si>
  <si>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</si>
  <si>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</si>
  <si>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</si>
  <si>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</si>
  <si>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</si>
  <si>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</si>
  <si>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</si>
  <si>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</si>
  <si>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</si>
  <si>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</si>
  <si>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</si>
  <si>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</si>
  <si>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</si>
  <si>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</si>
  <si>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</si>
  <si>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</si>
  <si>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</si>
  <si>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</si>
  <si>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</si>
  <si>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</si>
  <si>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</si>
  <si>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</si>
  <si>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</si>
  <si>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</si>
  <si>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</si>
  <si>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</si>
  <si>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</si>
  <si>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</si>
  <si>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</si>
  <si>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</si>
  <si>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</si>
  <si>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</si>
  <si>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</si>
  <si>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</si>
  <si>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</si>
  <si>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</si>
  <si>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</si>
  <si>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</si>
  <si>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</si>
  <si>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</si>
  <si>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</si>
  <si>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</si>
  <si>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</si>
  <si>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</si>
  <si>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</si>
  <si>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</si>
  <si>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</si>
  <si>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</si>
  <si>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</si>
  <si>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</si>
  <si>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</si>
  <si>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</si>
  <si>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</si>
  <si>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</si>
  <si>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</si>
  <si>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</si>
  <si>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</si>
  <si>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</si>
  <si>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</si>
  <si>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</si>
  <si>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</si>
  <si>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</si>
  <si>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</si>
  <si>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</si>
  <si>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</si>
  <si>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</si>
  <si>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</si>
  <si>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</si>
  <si>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</si>
  <si>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</si>
  <si>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</si>
  <si>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</si>
  <si>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</si>
  <si>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</si>
  <si>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</si>
  <si>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</si>
  <si>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</si>
  <si>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</si>
  <si>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</si>
  <si>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</si>
  <si>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</si>
  <si>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</si>
  <si>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</si>
  <si>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</si>
  <si>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</si>
  <si>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</si>
  <si>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</si>
  <si>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</si>
  <si>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</si>
  <si>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</si>
  <si>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</si>
  <si>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</si>
  <si>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</si>
  <si>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</si>
  <si>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</si>
  <si>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</si>
  <si>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</si>
  <si>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</si>
  <si>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</si>
  <si>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</si>
  <si>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</si>
  <si>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</si>
  <si>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</si>
  <si>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</si>
  <si>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</si>
  <si>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</si>
  <si>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</si>
  <si>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</si>
  <si>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</si>
  <si>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</si>
  <si>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</si>
  <si>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</si>
  <si>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</si>
  <si>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</si>
  <si>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</si>
  <si>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</si>
  <si>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</si>
  <si>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</si>
  <si>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</si>
  <si>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</si>
  <si>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</si>
  <si>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</si>
  <si>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</si>
  <si>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</si>
  <si>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</si>
  <si>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</si>
  <si>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</si>
  <si>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</si>
  <si>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</si>
  <si>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</si>
  <si>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</si>
  <si>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</si>
  <si>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</si>
  <si>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</si>
  <si>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</si>
  <si>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</si>
  <si>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</si>
  <si>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</si>
  <si>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</si>
  <si>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</si>
  <si>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</si>
  <si>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</si>
  <si>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</si>
  <si>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</si>
  <si>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</si>
  <si>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</si>
  <si>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</si>
  <si>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</si>
  <si>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</si>
  <si>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</si>
  <si>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</si>
  <si>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</si>
  <si>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</si>
  <si>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</si>
  <si>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</si>
  <si>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</si>
  <si>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</si>
  <si>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</si>
  <si>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</si>
  <si>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</si>
  <si>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</si>
  <si>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</si>
  <si>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</si>
  <si>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</si>
  <si>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</si>
  <si>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</si>
  <si>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</si>
  <si>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</si>
  <si>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</si>
  <si>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</si>
  <si>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</si>
  <si>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</si>
  <si>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</si>
  <si>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</si>
  <si>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</si>
  <si>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</si>
  <si>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</si>
  <si>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</si>
  <si>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</si>
  <si>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</si>
  <si>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</si>
  <si>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</si>
  <si>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</si>
  <si>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</si>
  <si>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</si>
  <si>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</si>
  <si>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</si>
  <si>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</si>
  <si>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</si>
  <si>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</si>
  <si>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</si>
  <si>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</si>
  <si>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</si>
  <si>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</si>
  <si>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</si>
  <si>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</si>
  <si>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</si>
  <si>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</si>
  <si>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</si>
  <si>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</si>
  <si>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</si>
  <si>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</si>
  <si>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</si>
  <si>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</si>
  <si>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</si>
  <si>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</si>
  <si>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</si>
  <si>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</si>
  <si>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</si>
  <si>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</si>
  <si>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</si>
  <si>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</si>
  <si>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</si>
  <si>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</si>
  <si>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</si>
  <si>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</si>
  <si>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</si>
  <si>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</si>
  <si>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</si>
  <si>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</si>
  <si>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</si>
  <si>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</si>
  <si>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</si>
  <si>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</si>
  <si>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</si>
  <si>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</si>
  <si>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</si>
  <si>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</si>
  <si>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</si>
  <si>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</si>
  <si>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</si>
  <si>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</si>
  <si>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</si>
  <si>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</si>
  <si>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</si>
  <si>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</si>
  <si>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</si>
  <si>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</si>
  <si>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</si>
  <si>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</si>
  <si>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</si>
  <si>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</si>
  <si>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</si>
  <si>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</si>
  <si>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</si>
  <si>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</si>
  <si>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</si>
  <si>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</si>
  <si>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</si>
  <si>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</si>
  <si>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</si>
  <si>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</si>
  <si>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</si>
  <si>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</si>
  <si>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</si>
  <si>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</si>
  <si>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</si>
  <si>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</si>
  <si>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</si>
  <si>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</si>
  <si>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</si>
  <si>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</si>
  <si>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</si>
  <si>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</si>
  <si>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</si>
  <si>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</si>
  <si>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</si>
  <si>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</si>
  <si>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</si>
  <si>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</si>
  <si>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</si>
  <si>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</si>
  <si>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</si>
  <si>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</si>
  <si>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</si>
  <si>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</si>
  <si>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</si>
  <si>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</si>
  <si>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</si>
  <si>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</si>
  <si>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</si>
  <si>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</si>
  <si>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</si>
  <si>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</si>
  <si>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</si>
  <si>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</si>
  <si>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</si>
  <si>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</si>
  <si>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</si>
  <si>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</si>
  <si>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</si>
  <si>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</si>
  <si>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</si>
  <si>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</si>
  <si>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</si>
  <si>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</si>
  <si>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</si>
  <si>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</si>
  <si>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</si>
  <si>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</si>
  <si>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</si>
  <si>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</si>
  <si>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</si>
  <si>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</si>
  <si>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</si>
  <si>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</si>
  <si>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</si>
  <si>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</si>
  <si>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</si>
  <si>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</si>
  <si>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</si>
  <si>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</si>
  <si>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</si>
  <si>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</si>
  <si>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</si>
  <si>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</si>
  <si>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</si>
  <si>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</si>
  <si>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</si>
  <si>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</si>
  <si>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</si>
  <si>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</si>
  <si>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</si>
  <si>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</si>
  <si>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</si>
  <si>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</si>
  <si>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</si>
  <si>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</si>
  <si>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</si>
  <si>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</si>
  <si>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</si>
  <si>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</si>
  <si>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</si>
  <si>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</si>
  <si>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</si>
  <si>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</si>
  <si>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</si>
  <si>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</si>
  <si>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</si>
  <si>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</si>
  <si>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</si>
  <si>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</si>
  <si>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</si>
  <si>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</si>
  <si>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</si>
  <si>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</si>
  <si>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</si>
  <si>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</si>
  <si>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</si>
  <si>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</si>
  <si>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</si>
  <si>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</si>
  <si>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</si>
  <si>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</si>
  <si>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</si>
  <si>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</si>
  <si>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</si>
  <si>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</si>
  <si>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</si>
  <si>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</si>
  <si>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</si>
  <si>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</si>
  <si>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</si>
  <si>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</si>
  <si>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</si>
  <si>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</si>
  <si>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</si>
  <si>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</si>
  <si>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</si>
  <si>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</si>
  <si>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</si>
  <si>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</si>
  <si>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</si>
  <si>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</si>
  <si>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</si>
  <si>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</si>
  <si>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</si>
  <si>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</si>
  <si>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</si>
  <si>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</si>
  <si>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</si>
  <si>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</si>
  <si>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</si>
  <si>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</si>
  <si>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</si>
  <si>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</si>
  <si>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</si>
  <si>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</si>
  <si>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</si>
  <si>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</si>
  <si>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</si>
  <si>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</si>
  <si>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</si>
  <si>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</si>
  <si>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</si>
  <si>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</si>
  <si>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</si>
  <si>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</si>
  <si>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</si>
  <si>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</si>
  <si>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</si>
  <si>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</si>
  <si>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</si>
  <si>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</si>
  <si>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</si>
  <si>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</si>
  <si>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</si>
  <si>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</si>
  <si>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</si>
  <si>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</si>
  <si>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</si>
  <si>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</si>
  <si>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</si>
  <si>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</si>
  <si>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</si>
  <si>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</si>
  <si>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</si>
  <si>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</si>
  <si>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</si>
  <si>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</si>
  <si>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</si>
  <si>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</si>
  <si>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</si>
  <si>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</si>
  <si>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</si>
  <si>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</si>
  <si>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</si>
  <si>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</si>
  <si>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</si>
  <si>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</si>
  <si>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</si>
  <si>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</si>
  <si>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</si>
  <si>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</si>
  <si>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</si>
  <si>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</si>
  <si>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</si>
  <si>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</si>
  <si>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</si>
  <si>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</si>
  <si>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</si>
  <si>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</si>
  <si>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</si>
  <si>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</si>
  <si>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</si>
  <si>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</si>
  <si>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</si>
  <si>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</si>
  <si>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</si>
  <si>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</si>
  <si>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</si>
  <si>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</si>
  <si>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</si>
  <si>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</si>
  <si>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</si>
  <si>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</si>
  <si>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</si>
  <si>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</si>
  <si>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</si>
  <si>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</si>
  <si>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</si>
  <si>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</si>
  <si>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</si>
  <si>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</si>
  <si>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</si>
  <si>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</si>
  <si>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</si>
  <si>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</si>
  <si>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</si>
  <si>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</si>
  <si>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</si>
  <si>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</si>
  <si>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</si>
  <si>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</si>
  <si>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</si>
  <si>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</si>
  <si>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</si>
  <si>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</si>
  <si>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</si>
  <si>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</si>
  <si>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</si>
  <si>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</si>
  <si>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</si>
  <si>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</si>
  <si>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</si>
  <si>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</si>
  <si>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</si>
  <si>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</si>
  <si>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</si>
  <si>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</si>
  <si>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</si>
  <si>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</si>
  <si>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</si>
  <si>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</si>
  <si>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</si>
  <si>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</si>
  <si>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</si>
  <si>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</si>
  <si>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</si>
  <si>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</si>
  <si>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</si>
  <si>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</si>
  <si>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</si>
  <si>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</si>
  <si>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</si>
  <si>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</si>
  <si>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</si>
  <si>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</si>
  <si>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</si>
  <si>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</si>
  <si>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</si>
  <si>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</si>
  <si>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</si>
  <si>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</si>
  <si>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</si>
  <si>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</si>
  <si>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</si>
  <si>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</si>
  <si>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</si>
  <si>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</si>
  <si>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</si>
  <si>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</si>
  <si>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</si>
  <si>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</si>
  <si>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</si>
  <si>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</si>
  <si>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</si>
  <si>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</si>
  <si>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</si>
  <si>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</si>
  <si>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</si>
  <si>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</si>
  <si>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</si>
  <si>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</si>
  <si>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</si>
  <si>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</si>
  <si>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</si>
  <si>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</si>
  <si>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</si>
  <si>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</si>
  <si>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</si>
  <si>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</si>
  <si>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</si>
  <si>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</si>
  <si>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</si>
  <si>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</si>
  <si>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</si>
  <si>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</si>
  <si>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</si>
  <si>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</si>
  <si>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</si>
  <si>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</si>
  <si>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</si>
  <si>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</si>
  <si>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</si>
  <si>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</si>
  <si>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</si>
  <si>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</si>
  <si>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</si>
  <si>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</si>
  <si>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</si>
  <si>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</si>
  <si>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</si>
  <si>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</si>
  <si>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</si>
  <si>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</si>
  <si>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</si>
  <si>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</si>
  <si>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</si>
  <si>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</si>
  <si>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</si>
  <si>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</si>
  <si>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</si>
  <si>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</si>
  <si>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</si>
  <si>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</si>
  <si>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</si>
  <si>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</si>
  <si>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</si>
  <si>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</si>
  <si>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</si>
  <si>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</si>
  <si>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</si>
  <si>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</si>
  <si>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</si>
  <si>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</si>
  <si>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</si>
  <si>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</si>
  <si>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</si>
  <si>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</si>
  <si>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</si>
  <si>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</si>
  <si>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</si>
  <si>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</si>
  <si>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</si>
  <si>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</si>
  <si>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</si>
  <si>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</si>
  <si>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</si>
  <si>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</si>
  <si>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</si>
  <si>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</si>
  <si>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</si>
  <si>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</si>
  <si>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</si>
  <si>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</si>
  <si>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</si>
  <si>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</si>
  <si>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</si>
  <si>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</si>
  <si>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</si>
  <si>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</si>
  <si>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</si>
  <si>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</si>
  <si>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</si>
  <si>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</si>
  <si>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</si>
  <si>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</si>
  <si>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</si>
  <si>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</si>
  <si>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</si>
  <si>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</si>
  <si>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</si>
  <si>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</si>
  <si>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</si>
  <si>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</si>
  <si>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</si>
  <si>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</si>
  <si>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</si>
  <si>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</si>
  <si>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</si>
  <si>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</si>
  <si>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</si>
  <si>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</si>
  <si>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</si>
  <si>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</si>
  <si>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</si>
  <si>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</si>
  <si>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</si>
  <si>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</si>
  <si>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</si>
  <si>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</si>
  <si>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</si>
  <si>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</si>
  <si>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</si>
  <si>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</si>
  <si>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</si>
  <si>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</si>
  <si>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</si>
  <si>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</si>
  <si>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</si>
  <si>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</si>
  <si>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</si>
  <si>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</si>
  <si>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</si>
  <si>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</si>
  <si>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</si>
  <si>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</si>
  <si>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</si>
  <si>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</si>
  <si>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</si>
  <si>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</si>
  <si>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</si>
  <si>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</si>
  <si>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</si>
  <si>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</si>
  <si>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</si>
  <si>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</si>
  <si>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</si>
  <si>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</si>
  <si>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</si>
  <si>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</si>
  <si>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</si>
  <si>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</si>
  <si>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</si>
  <si>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</si>
  <si>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</si>
  <si>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</si>
  <si>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</si>
  <si>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</si>
  <si>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</si>
  <si>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</si>
  <si>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</si>
  <si>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</si>
  <si>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</si>
  <si>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</si>
  <si>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</si>
  <si>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</si>
  <si>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</si>
  <si>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</si>
  <si>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</si>
  <si>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</si>
  <si>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</si>
  <si>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</si>
  <si>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</si>
  <si>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</si>
  <si>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</si>
  <si>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</si>
  <si>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</si>
  <si>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</si>
  <si>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</si>
  <si>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</si>
  <si>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</si>
  <si>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</si>
  <si>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</si>
  <si>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</si>
  <si>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</si>
  <si>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</si>
  <si>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</si>
  <si>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</si>
  <si>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</si>
  <si>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</si>
  <si>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</si>
  <si>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</si>
  <si>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</si>
  <si>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</si>
  <si>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</si>
  <si>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</si>
  <si>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</si>
  <si>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</si>
  <si>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</si>
  <si>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</si>
  <si>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</si>
  <si>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</si>
  <si>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</si>
  <si>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</si>
  <si>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</si>
  <si>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</si>
  <si>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</si>
  <si>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</si>
  <si>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</si>
  <si>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</si>
  <si>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</si>
  <si>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</si>
  <si>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</si>
  <si>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</si>
  <si>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</si>
  <si>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</si>
  <si>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</si>
  <si>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</si>
  <si>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</si>
  <si>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</si>
  <si>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</si>
  <si>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</si>
  <si>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</si>
  <si>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</si>
  <si>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</si>
  <si>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</si>
  <si>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</si>
  <si>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</si>
  <si>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</si>
  <si>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</si>
  <si>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</si>
  <si>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</si>
  <si>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</si>
  <si>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</si>
  <si>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</si>
  <si>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</si>
  <si>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</si>
  <si>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</si>
  <si>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</si>
  <si>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</si>
  <si>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</si>
  <si>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</si>
  <si>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</si>
  <si>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</si>
  <si>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</si>
  <si>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</si>
  <si>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</si>
  <si>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</si>
  <si>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</si>
  <si>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</si>
  <si>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</si>
  <si>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</si>
  <si>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</si>
  <si>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</si>
  <si>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</si>
  <si>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</si>
  <si>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</si>
  <si>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</si>
  <si>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</si>
  <si>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</si>
  <si>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</si>
  <si>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</si>
  <si>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</si>
  <si>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</si>
  <si>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</si>
  <si>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</si>
  <si>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</si>
  <si>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</si>
  <si>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</si>
  <si>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</si>
  <si>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</si>
  <si>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</si>
  <si>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</si>
  <si>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</si>
  <si>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</si>
  <si>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</si>
  <si>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</si>
  <si>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</si>
  <si>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</si>
  <si>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</si>
  <si>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</si>
  <si>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</si>
  <si>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</si>
  <si>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</si>
  <si>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</si>
  <si>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</si>
  <si>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</si>
  <si>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</si>
  <si>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</si>
  <si>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</si>
  <si>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</si>
  <si>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</si>
  <si>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</si>
  <si>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</si>
  <si>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</si>
  <si>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</si>
  <si>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</si>
  <si>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</si>
  <si>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</si>
  <si>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</si>
  <si>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</si>
  <si>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</si>
  <si>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</si>
  <si>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</si>
  <si>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</si>
  <si>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</si>
  <si>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</si>
  <si>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</si>
  <si>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</si>
  <si>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</si>
  <si>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</si>
  <si>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</si>
  <si>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</si>
  <si>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</si>
  <si>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</si>
  <si>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</si>
  <si>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</si>
  <si>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</si>
  <si>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</si>
  <si>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</si>
  <si>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</si>
  <si>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</si>
  <si>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</si>
  <si>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</si>
  <si>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</si>
  <si>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</si>
  <si>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</si>
  <si>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</si>
  <si>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</si>
  <si>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</si>
  <si>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</si>
  <si>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</si>
  <si>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</si>
  <si>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</si>
  <si>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</si>
  <si>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</si>
  <si>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</si>
  <si>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</si>
  <si>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</si>
  <si>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</si>
  <si>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</si>
  <si>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</si>
  <si>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</si>
  <si>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</si>
  <si>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</si>
  <si>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</si>
  <si>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</si>
  <si>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</si>
  <si>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</si>
  <si>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</si>
  <si>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</si>
  <si>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</si>
  <si>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</si>
  <si>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</si>
  <si>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</si>
  <si>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</si>
  <si>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</si>
  <si>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</si>
  <si>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</si>
  <si>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</si>
  <si>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</si>
  <si>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</si>
  <si>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</si>
  <si>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</si>
  <si>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</si>
  <si>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</si>
  <si>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</si>
  <si>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</si>
  <si>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</si>
  <si>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</si>
  <si>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</si>
  <si>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</si>
  <si>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</si>
  <si>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</si>
  <si>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</si>
  <si>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</si>
  <si>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</si>
  <si>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</si>
  <si>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</si>
  <si>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</si>
  <si>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</si>
  <si>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</si>
  <si>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</si>
  <si>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</si>
  <si>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</si>
  <si>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</si>
  <si>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</si>
  <si>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</si>
  <si>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</si>
  <si>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</si>
  <si>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</si>
  <si>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</si>
  <si>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</si>
  <si>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</si>
  <si>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</si>
  <si>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</si>
  <si>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</si>
  <si>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</si>
  <si>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</si>
  <si>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</si>
  <si>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</si>
  <si>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</si>
  <si>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</si>
  <si>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</si>
  <si>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</si>
  <si>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</si>
  <si>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</si>
  <si>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</si>
  <si>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</si>
  <si>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</si>
  <si>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</si>
  <si>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</si>
  <si>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</si>
  <si>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</si>
  <si>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</si>
  <si>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</si>
  <si>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</si>
  <si>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</si>
  <si>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</si>
  <si>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</si>
  <si>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</si>
  <si>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</si>
  <si>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</si>
  <si>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</si>
  <si>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</si>
  <si>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</si>
  <si>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</si>
  <si>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</si>
  <si>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</si>
  <si>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</si>
  <si>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</si>
  <si>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</si>
  <si>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</si>
  <si>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</si>
  <si>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</si>
  <si>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</si>
  <si>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</si>
  <si>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</si>
  <si>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</si>
  <si>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</si>
  <si>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</si>
  <si>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</si>
  <si>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</si>
  <si>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</si>
  <si>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</si>
  <si>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</si>
  <si>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</si>
  <si>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</si>
  <si>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</si>
  <si>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</si>
  <si>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</si>
  <si>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</si>
  <si>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</si>
  <si>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</si>
  <si>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</si>
  <si>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</si>
  <si>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</si>
  <si>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</si>
  <si>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</si>
  <si>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</si>
  <si>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</si>
  <si>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</si>
  <si>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</si>
  <si>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</si>
  <si>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</si>
  <si>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</si>
  <si>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</si>
  <si>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</si>
  <si>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</si>
  <si>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</si>
  <si>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</si>
  <si>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</si>
  <si>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</si>
  <si>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</si>
  <si>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</si>
  <si>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</si>
  <si>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</si>
  <si>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</si>
  <si>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</si>
  <si>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</si>
  <si>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</si>
  <si>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</si>
  <si>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</si>
  <si>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</si>
  <si>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</si>
  <si>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</si>
  <si>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</si>
  <si>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</si>
  <si>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</si>
  <si>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</si>
  <si>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</si>
  <si>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</si>
  <si>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</si>
  <si>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</si>
  <si>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</si>
  <si>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</si>
  <si>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</si>
  <si>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</si>
  <si>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</si>
  <si>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</si>
  <si>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</si>
  <si>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</si>
  <si>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</si>
  <si>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</si>
  <si>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</si>
  <si>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</si>
  <si>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</si>
  <si>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</si>
  <si>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</si>
  <si>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</si>
  <si>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</si>
  <si>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</si>
  <si>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</si>
  <si>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</si>
  <si>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</si>
  <si>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</si>
  <si>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</si>
  <si>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</si>
  <si>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</si>
  <si>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</si>
  <si>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</si>
  <si>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</si>
  <si>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</si>
  <si>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</si>
  <si>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</si>
  <si>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</si>
  <si>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</si>
  <si>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</si>
  <si>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</si>
  <si>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</si>
  <si>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</si>
  <si>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</si>
  <si>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</si>
  <si>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</si>
  <si>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</si>
  <si>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</si>
  <si>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</si>
  <si>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</si>
  <si>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</si>
  <si>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</si>
  <si>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</si>
  <si>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</si>
  <si>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</si>
  <si>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</si>
  <si>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</si>
  <si>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</si>
  <si>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</si>
  <si>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</si>
  <si>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</si>
  <si>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</si>
  <si>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</si>
  <si>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</si>
  <si>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</si>
  <si>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</si>
  <si>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</si>
  <si>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</si>
  <si>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</si>
  <si>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</si>
  <si>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</si>
  <si>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</si>
  <si>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</si>
  <si>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</si>
  <si>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</si>
  <si>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</si>
  <si>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</si>
  <si>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</si>
  <si>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</si>
  <si>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</si>
  <si>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</si>
  <si>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</si>
  <si>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</si>
  <si>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</si>
  <si>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</si>
  <si>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</si>
  <si>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</si>
  <si>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</si>
  <si>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</si>
  <si>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</si>
  <si>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</si>
  <si>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</si>
  <si>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</si>
  <si>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</si>
  <si>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</si>
  <si>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</si>
  <si>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</si>
  <si>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</si>
  <si>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</si>
  <si>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</si>
  <si>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</si>
  <si>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</si>
  <si>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</si>
  <si>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</si>
  <si>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</si>
  <si>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</si>
  <si>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</si>
  <si>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</si>
  <si>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</si>
  <si>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</si>
  <si>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</si>
  <si>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</si>
  <si>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</si>
  <si>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</si>
  <si>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</si>
  <si>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</si>
  <si>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</si>
  <si>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</si>
  <si>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</si>
  <si>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</si>
  <si>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</si>
  <si>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</si>
  <si>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</si>
  <si>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</si>
  <si>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</si>
  <si>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</si>
  <si>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</si>
  <si>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</si>
  <si>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</si>
  <si>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</si>
  <si>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</si>
  <si>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</si>
  <si>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</si>
  <si>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</si>
  <si>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</si>
  <si>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</si>
  <si>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</si>
  <si>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</si>
  <si>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</si>
  <si>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</si>
  <si>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</si>
  <si>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</si>
  <si>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</si>
  <si>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</si>
  <si>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</si>
  <si>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</si>
  <si>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</si>
  <si>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</si>
  <si>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</si>
  <si>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</si>
  <si>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</si>
  <si>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</si>
  <si>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</si>
  <si>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</si>
  <si>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</si>
  <si>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</si>
  <si>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</si>
  <si>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</si>
  <si>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</si>
  <si>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</si>
  <si>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</si>
  <si>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</si>
  <si>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</si>
  <si>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</si>
  <si>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</si>
  <si>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</si>
  <si>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</si>
  <si>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</si>
  <si>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</si>
  <si>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</si>
  <si>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</si>
  <si>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</si>
  <si>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</si>
  <si>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</si>
  <si>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</si>
  <si>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</si>
  <si>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</si>
  <si>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</si>
  <si>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</si>
  <si>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</si>
  <si>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</si>
  <si>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</si>
  <si>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</si>
  <si>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</si>
  <si>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</si>
  <si>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</si>
  <si>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</si>
  <si>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</si>
  <si>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</si>
  <si>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</si>
  <si>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</si>
  <si>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</si>
  <si>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</si>
  <si>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</si>
  <si>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</si>
  <si>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</si>
  <si>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</si>
  <si>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</si>
  <si>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</si>
  <si>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</si>
  <si>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</si>
  <si>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</si>
  <si>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</si>
  <si>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</si>
  <si>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</si>
  <si>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</si>
  <si>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</si>
  <si>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</si>
  <si>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</si>
  <si>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</si>
  <si>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</si>
  <si>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</si>
  <si>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</si>
  <si>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</si>
  <si>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</si>
  <si>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</si>
  <si>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</si>
  <si>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</si>
  <si>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</si>
  <si>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</si>
  <si>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</si>
  <si>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</si>
  <si>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</si>
  <si>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</si>
  <si>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</si>
  <si>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</si>
  <si>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</si>
  <si>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</si>
  <si>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</si>
  <si>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</si>
  <si>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</si>
  <si>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</si>
  <si>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</si>
  <si>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</si>
  <si>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</si>
  <si>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</si>
  <si>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</si>
  <si>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</si>
  <si>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</si>
  <si>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</si>
  <si>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</si>
  <si>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</si>
  <si>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</si>
  <si>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</si>
  <si>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</si>
  <si>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</si>
  <si>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</si>
  <si>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</si>
  <si>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</si>
  <si>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</si>
  <si>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</si>
  <si>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</si>
  <si>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</si>
  <si>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</si>
  <si>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</si>
  <si>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</si>
  <si>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</si>
  <si>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</si>
  <si>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</si>
  <si>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</si>
  <si>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</si>
  <si>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</si>
  <si>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</si>
  <si>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</si>
  <si>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</si>
  <si>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</si>
  <si>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</si>
  <si>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</si>
  <si>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</si>
  <si>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</si>
  <si>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</si>
  <si>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</si>
  <si>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</si>
  <si>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</si>
  <si>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</si>
  <si>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</si>
  <si>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</si>
  <si>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</si>
  <si>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</si>
  <si>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</si>
  <si>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</si>
  <si>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</si>
  <si>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</si>
  <si>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</si>
  <si>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</si>
  <si>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</si>
  <si>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</si>
  <si>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</si>
  <si>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</si>
  <si>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</si>
  <si>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</si>
  <si>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</si>
  <si>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</si>
  <si>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</si>
  <si>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</si>
  <si>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</si>
  <si>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</si>
  <si>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</si>
  <si>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</si>
  <si>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</si>
  <si>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</si>
  <si>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</si>
  <si>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</si>
  <si>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</si>
  <si>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</si>
  <si>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</si>
  <si>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</si>
  <si>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</si>
  <si>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</si>
  <si>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</si>
  <si>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</si>
  <si>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</si>
  <si>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</si>
  <si>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</si>
  <si>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</si>
  <si>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</si>
  <si>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</si>
  <si>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</si>
  <si>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</si>
  <si>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</si>
  <si>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</si>
  <si>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</si>
  <si>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</si>
  <si>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</si>
  <si>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</si>
  <si>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</si>
  <si>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</si>
  <si>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</si>
  <si>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</si>
  <si>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</si>
  <si>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</si>
  <si>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</si>
  <si>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</si>
  <si>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</si>
  <si>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</si>
  <si>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</si>
  <si>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</si>
  <si>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</si>
  <si>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</si>
  <si>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</si>
  <si>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</si>
  <si>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</si>
  <si>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</si>
  <si>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</si>
  <si>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</si>
  <si>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</si>
  <si>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</si>
  <si>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</si>
  <si>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</si>
  <si>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</si>
  <si>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</si>
  <si>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</si>
  <si>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</si>
  <si>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</si>
  <si>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</si>
  <si>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</si>
  <si>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</si>
  <si>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</si>
  <si>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</si>
  <si>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</si>
  <si>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</si>
  <si>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</si>
  <si>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</si>
  <si>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</si>
  <si>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</si>
  <si>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</si>
  <si>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</si>
  <si>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</si>
  <si>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</si>
  <si>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</si>
  <si>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</si>
  <si>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</si>
  <si>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</si>
  <si>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</si>
  <si>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</si>
  <si>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</si>
  <si>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</si>
  <si>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</si>
  <si>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</si>
  <si>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</si>
  <si>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</si>
  <si>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</si>
  <si>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</si>
  <si>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</si>
  <si>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</si>
  <si>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</si>
  <si>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</si>
  <si>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</si>
  <si>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</si>
  <si>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</si>
  <si>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</si>
  <si>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</si>
  <si>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</si>
  <si>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</si>
  <si>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</si>
  <si>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</si>
  <si>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</si>
  <si>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</si>
  <si>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</si>
  <si>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</si>
  <si>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</si>
  <si>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</si>
  <si>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</si>
  <si>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</si>
  <si>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</si>
  <si>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</si>
  <si>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</si>
  <si>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</si>
  <si>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</si>
  <si>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</si>
  <si>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</si>
  <si>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</si>
  <si>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</si>
  <si>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</si>
  <si>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</si>
  <si>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</si>
  <si>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</si>
  <si>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</si>
  <si>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</si>
  <si>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</si>
  <si>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</si>
  <si>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</si>
  <si>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</si>
  <si>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</si>
  <si>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</si>
  <si>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</si>
  <si>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</si>
  <si>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</si>
  <si>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</si>
  <si>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</si>
  <si>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</si>
  <si>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</si>
  <si>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</si>
  <si>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</si>
  <si>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</si>
  <si>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</si>
  <si>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</si>
  <si>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</si>
  <si>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</si>
  <si>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</si>
  <si>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</si>
  <si>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</si>
  <si>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</si>
  <si>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</si>
  <si>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</si>
  <si>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</si>
  <si>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</si>
  <si>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</si>
  <si>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</si>
  <si>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</si>
  <si>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</si>
  <si>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</si>
  <si>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</si>
  <si>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</si>
  <si>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</si>
  <si>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</si>
  <si>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</si>
  <si>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</si>
  <si>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</si>
  <si>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</si>
  <si>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</si>
  <si>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</si>
  <si>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</si>
  <si>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</si>
  <si>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</si>
  <si>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</si>
  <si>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</si>
  <si>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</si>
  <si>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</si>
  <si>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</si>
  <si>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</si>
  <si>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</si>
  <si>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</si>
  <si>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</si>
  <si>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</si>
  <si>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</si>
  <si>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</si>
  <si>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</si>
  <si>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</si>
  <si>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</si>
  <si>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</si>
  <si>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</si>
  <si>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</si>
  <si>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</si>
  <si>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</si>
  <si>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</si>
  <si>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</si>
  <si>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</si>
  <si>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</si>
  <si>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</si>
  <si>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</si>
  <si>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</si>
  <si>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</si>
  <si>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</si>
  <si>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</si>
  <si>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</si>
  <si>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</si>
  <si>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</si>
  <si>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</si>
  <si>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</si>
  <si>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</si>
  <si>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</si>
  <si>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</si>
  <si>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</si>
  <si>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</si>
  <si>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</si>
  <si>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</si>
  <si>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</si>
  <si>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</si>
  <si>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</si>
  <si>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</si>
  <si>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</si>
  <si>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</si>
  <si>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</si>
  <si>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</si>
  <si>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</si>
  <si>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</si>
  <si>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</si>
  <si>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</si>
  <si>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</si>
  <si>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</si>
  <si>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</si>
  <si>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</si>
  <si>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</si>
  <si>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</si>
  <si>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</si>
  <si>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</si>
  <si>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</si>
  <si>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</si>
  <si>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</si>
  <si>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</si>
  <si>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</si>
  <si>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</si>
  <si>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</si>
  <si>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</si>
  <si>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</si>
  <si>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</si>
  <si>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</si>
  <si>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</si>
  <si>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</si>
  <si>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</si>
  <si>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</si>
  <si>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</si>
  <si>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</si>
  <si>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</si>
  <si>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</si>
  <si>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</si>
  <si>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</si>
  <si>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</si>
  <si>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</si>
  <si>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</si>
  <si>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</si>
  <si>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</si>
  <si>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</si>
  <si>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</si>
  <si>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</si>
  <si>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</si>
  <si>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</si>
  <si>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</si>
  <si>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</si>
  <si>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</si>
  <si>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</si>
  <si>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</si>
  <si>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</si>
  <si>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</si>
  <si>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</si>
  <si>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</si>
  <si>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</si>
  <si>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</si>
  <si>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</si>
  <si>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</si>
  <si>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</si>
  <si>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</si>
  <si>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</si>
  <si>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</si>
  <si>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</si>
  <si>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</si>
  <si>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</si>
  <si>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</si>
  <si>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</si>
  <si>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</si>
  <si>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</si>
  <si>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</si>
  <si>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</si>
  <si>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</si>
  <si>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</si>
  <si>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</si>
  <si>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</si>
  <si>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</si>
  <si>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</si>
  <si>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</si>
  <si>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</si>
  <si>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</si>
  <si>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</si>
  <si>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</si>
  <si>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</si>
  <si>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</si>
  <si>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</si>
  <si>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</si>
  <si>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</si>
  <si>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</si>
  <si>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</si>
  <si>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</si>
  <si>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</si>
  <si>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</si>
  <si>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</si>
  <si>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</si>
  <si>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</si>
  <si>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</si>
  <si>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</si>
  <si>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</si>
  <si>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</si>
  <si>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</si>
  <si>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</si>
  <si>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</si>
  <si>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</si>
  <si>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</si>
  <si>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</si>
  <si>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</si>
  <si>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</si>
  <si>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</si>
  <si>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</si>
  <si>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</si>
  <si>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</si>
  <si>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</si>
  <si>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</si>
  <si>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</si>
  <si>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</si>
  <si>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</si>
  <si>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</si>
  <si>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</si>
  <si>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</si>
  <si>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</si>
  <si>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</si>
  <si>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</si>
  <si>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</si>
  <si>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</si>
  <si>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</si>
  <si>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</si>
  <si>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</si>
  <si>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</si>
  <si>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</si>
  <si>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</si>
  <si>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</si>
  <si>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</si>
  <si>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</si>
  <si>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</si>
  <si>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</si>
  <si>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</si>
  <si>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</si>
  <si>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</si>
  <si>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</si>
  <si>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</si>
  <si>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</si>
  <si>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</si>
  <si>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</si>
  <si>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</si>
  <si>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</si>
  <si>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</si>
  <si>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</si>
  <si>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</si>
  <si>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</si>
  <si>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</si>
  <si>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</si>
  <si>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</si>
  <si>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</si>
  <si>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</si>
  <si>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</si>
  <si>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</si>
  <si>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</si>
  <si>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</si>
  <si>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</si>
  <si>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</si>
  <si>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</si>
  <si>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</si>
  <si>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</si>
  <si>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</si>
  <si>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</si>
  <si>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</si>
  <si>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</si>
  <si>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</si>
  <si>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</si>
  <si>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</si>
  <si>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</si>
  <si>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</si>
  <si>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</si>
  <si>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</si>
  <si>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</si>
  <si>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</si>
  <si>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</si>
  <si>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</si>
  <si>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</si>
  <si>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</si>
  <si>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</si>
  <si>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</si>
  <si>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</si>
  <si>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</si>
  <si>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</si>
  <si>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</si>
  <si>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</si>
  <si>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</si>
  <si>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</si>
  <si>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</si>
  <si>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</si>
  <si>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</si>
  <si>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</si>
  <si>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</si>
  <si>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</si>
  <si>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</si>
  <si>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</si>
  <si>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</si>
  <si>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</si>
  <si>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</si>
  <si>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</si>
  <si>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</si>
  <si>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</si>
  <si>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</si>
  <si>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</si>
  <si>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</si>
  <si>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</si>
  <si>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</si>
  <si>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</si>
  <si>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</si>
  <si>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</si>
  <si>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</si>
  <si>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</si>
  <si>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</si>
  <si>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</si>
  <si>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</si>
  <si>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</si>
  <si>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</si>
  <si>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</si>
  <si>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</si>
  <si>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</si>
  <si>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</si>
  <si>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</si>
  <si>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</si>
  <si>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</si>
  <si>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</si>
  <si>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</si>
  <si>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</si>
  <si>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</si>
  <si>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</si>
  <si>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</si>
  <si>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</si>
  <si>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</si>
  <si>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</si>
  <si>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</si>
  <si>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</si>
  <si>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</si>
  <si>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</si>
  <si>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</si>
  <si>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</si>
  <si>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</si>
  <si>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</si>
  <si>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</si>
  <si>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</si>
  <si>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</si>
  <si>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</si>
  <si>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</si>
  <si>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</si>
  <si>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</si>
  <si>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</si>
  <si>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</si>
  <si>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</si>
  <si>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</si>
  <si>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</si>
  <si>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</si>
  <si>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</si>
  <si>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</si>
  <si>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</si>
  <si>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</si>
  <si>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</si>
  <si>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</si>
  <si>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</si>
  <si>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</si>
  <si>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</si>
  <si>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</si>
  <si>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</si>
  <si>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</si>
  <si>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</si>
  <si>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</si>
  <si>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</si>
  <si>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</si>
  <si>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</si>
  <si>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</si>
  <si>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</si>
  <si>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</si>
  <si>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</si>
  <si>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</si>
  <si>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</si>
  <si>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</si>
  <si>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</si>
  <si>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</si>
  <si>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</si>
  <si>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</si>
  <si>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</si>
  <si>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</si>
  <si>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</si>
  <si>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</si>
  <si>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</si>
  <si>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</si>
  <si>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</si>
  <si>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</si>
  <si>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</si>
  <si>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</si>
  <si>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</si>
  <si>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</si>
  <si>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</si>
  <si>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</si>
  <si>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</si>
  <si>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</si>
  <si>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</si>
  <si>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</si>
  <si>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</si>
  <si>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</si>
  <si>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</si>
  <si>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</si>
  <si>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</si>
  <si>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</si>
  <si>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</si>
  <si>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</si>
  <si>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</si>
  <si>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</si>
  <si>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</si>
  <si>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</si>
  <si>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</si>
  <si>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</si>
  <si>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</si>
  <si>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</si>
  <si>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</si>
  <si>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</si>
  <si>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</si>
  <si>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</si>
  <si>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</si>
  <si>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</si>
  <si>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</si>
  <si>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</si>
  <si>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</si>
  <si>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</si>
  <si>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</si>
  <si>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</si>
  <si>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</si>
  <si>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</si>
  <si>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</si>
  <si>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</si>
  <si>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</si>
  <si>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</si>
  <si>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</si>
  <si>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</si>
  <si>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</si>
  <si>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</si>
  <si>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</si>
  <si>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</si>
  <si>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</si>
  <si>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</si>
  <si>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</si>
  <si>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</si>
  <si>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</si>
  <si>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</si>
  <si>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</si>
  <si>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</si>
  <si>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</si>
  <si>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</si>
  <si>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</si>
  <si>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</si>
  <si>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</si>
  <si>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</si>
  <si>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</si>
  <si>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</si>
  <si>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</si>
  <si>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</si>
  <si>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</si>
  <si>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</si>
  <si>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</si>
  <si>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</si>
  <si>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</si>
  <si>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</si>
  <si>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</si>
  <si>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</si>
  <si>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</si>
  <si>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</si>
  <si>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</si>
  <si>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</si>
  <si>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</si>
  <si>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</si>
  <si>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</si>
  <si>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</si>
  <si>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</si>
  <si>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</si>
  <si>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</si>
  <si>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</si>
  <si>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</si>
  <si>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</si>
  <si>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</si>
  <si>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</si>
  <si>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</si>
  <si>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</si>
  <si>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</si>
  <si>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</si>
  <si>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</si>
  <si>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</si>
  <si>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</si>
  <si>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</si>
  <si>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</si>
  <si>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</si>
  <si>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</si>
  <si>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</si>
  <si>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</si>
  <si>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</si>
  <si>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</si>
  <si>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</si>
  <si>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</si>
  <si>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</si>
  <si>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</si>
  <si>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</si>
  <si>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</si>
  <si>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</si>
  <si>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</si>
  <si>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</si>
  <si>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</si>
  <si>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</si>
  <si>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</si>
  <si>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</si>
  <si>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</si>
  <si>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</si>
  <si>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</si>
  <si>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</si>
  <si>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</si>
  <si>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</si>
  <si>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</si>
  <si>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</si>
  <si>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</si>
  <si>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</si>
  <si>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</si>
  <si>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</si>
  <si>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</si>
  <si>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</si>
  <si>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</si>
  <si>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</si>
  <si>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</si>
  <si>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</si>
  <si>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</si>
  <si>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</si>
  <si>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</si>
  <si>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</si>
  <si>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</si>
  <si>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</si>
  <si>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</si>
  <si>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</si>
  <si>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</si>
  <si>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</si>
  <si>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</si>
  <si>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</si>
  <si>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</si>
  <si>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</si>
  <si>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</si>
  <si>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</si>
  <si>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</si>
  <si>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</si>
  <si>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</si>
  <si>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</si>
  <si>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</si>
  <si>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</si>
  <si>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</si>
  <si>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</si>
  <si>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</si>
  <si>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</si>
  <si>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</si>
  <si>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</si>
  <si>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</si>
  <si>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</si>
  <si>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</si>
  <si>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</si>
  <si>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</si>
  <si>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</si>
  <si>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</si>
  <si>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</si>
  <si>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</si>
  <si>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</si>
  <si>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</si>
  <si>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</si>
  <si>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</si>
  <si>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</si>
  <si>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</si>
  <si>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</si>
  <si>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</si>
  <si>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</si>
  <si>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</si>
  <si>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</si>
  <si>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</si>
  <si>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</si>
  <si>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</si>
  <si>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</si>
  <si>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</si>
  <si>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</si>
  <si>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</si>
  <si>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</si>
  <si>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</si>
  <si>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</si>
  <si>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</si>
  <si>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</si>
  <si>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</si>
  <si>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</si>
  <si>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</si>
  <si>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</si>
  <si>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</si>
  <si>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</si>
  <si>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</si>
  <si>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</si>
  <si>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</si>
  <si>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</si>
  <si>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</si>
  <si>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</si>
  <si>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</si>
  <si>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</si>
  <si>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</si>
  <si>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</si>
  <si>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</si>
  <si>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</si>
  <si>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</si>
  <si>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</si>
  <si>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</si>
  <si>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</si>
  <si>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</si>
  <si>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</si>
  <si>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</si>
  <si>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</si>
  <si>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</si>
  <si>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</si>
  <si>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</si>
  <si>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</si>
  <si>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</si>
  <si>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</si>
  <si>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</si>
  <si>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</si>
  <si>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</si>
  <si>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</si>
  <si>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</si>
  <si>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</si>
  <si>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</si>
  <si>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</si>
  <si>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</si>
  <si>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</si>
  <si>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</si>
  <si>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</si>
  <si>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</si>
  <si>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</si>
  <si>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</si>
  <si>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</si>
  <si>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</si>
  <si>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</si>
  <si>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</si>
  <si>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</si>
  <si>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</si>
  <si>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</si>
  <si>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</si>
  <si>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</si>
  <si>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</si>
  <si>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</si>
  <si>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</si>
  <si>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</si>
  <si>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</si>
  <si>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</si>
  <si>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</si>
  <si>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</si>
  <si>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</si>
  <si>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</si>
  <si>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</si>
  <si>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</si>
  <si>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</si>
  <si>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</si>
  <si>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</si>
  <si>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</si>
  <si>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</si>
  <si>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</si>
  <si>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</si>
  <si>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</si>
  <si>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</si>
  <si>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</si>
  <si>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</si>
  <si>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</si>
  <si>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</si>
  <si>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</si>
  <si>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</si>
  <si>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</si>
  <si>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</si>
  <si>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</si>
  <si>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</si>
  <si>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</si>
  <si>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</si>
  <si>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</si>
  <si>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</si>
  <si>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</si>
  <si>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</si>
  <si>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</si>
  <si>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</si>
  <si>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</si>
  <si>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</si>
  <si>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</si>
  <si>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</si>
  <si>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</si>
  <si>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</si>
  <si>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</si>
  <si>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</si>
  <si>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</si>
  <si>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</si>
  <si>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</si>
  <si>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</si>
  <si>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</si>
  <si>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</si>
  <si>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</si>
  <si>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</si>
  <si>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</si>
  <si>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</si>
  <si>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</si>
  <si>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</si>
  <si>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</si>
  <si>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</si>
  <si>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</si>
  <si>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</si>
  <si>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</si>
  <si>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</si>
  <si>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</si>
  <si>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</si>
  <si>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</si>
  <si>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</si>
  <si>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</si>
  <si>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</si>
  <si>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</si>
  <si>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</si>
  <si>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</si>
  <si>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</si>
  <si>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</si>
  <si>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</si>
  <si>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</si>
  <si>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</si>
  <si>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</si>
  <si>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</si>
  <si>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</si>
  <si>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</si>
  <si>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</si>
  <si>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</si>
  <si>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</si>
  <si>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</si>
  <si>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</si>
  <si>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</si>
  <si>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</si>
  <si>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</si>
  <si>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</si>
  <si>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</si>
  <si>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</si>
  <si>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</si>
  <si>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</si>
  <si>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</si>
  <si>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</si>
  <si>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</si>
  <si>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</si>
  <si>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</si>
  <si>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</si>
  <si>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</si>
  <si>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</si>
  <si>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</si>
  <si>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</si>
  <si>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</si>
  <si>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</si>
  <si>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</si>
  <si>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</si>
  <si>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</si>
  <si>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</si>
  <si>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</si>
  <si>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</si>
  <si>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</si>
  <si>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</si>
  <si>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</si>
  <si>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</si>
  <si>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</si>
  <si>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</si>
  <si>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</si>
  <si>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</si>
  <si>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</si>
  <si>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</si>
  <si>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</si>
  <si>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</si>
  <si>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</si>
  <si>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</si>
  <si>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</si>
  <si>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</si>
  <si>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</si>
  <si>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</si>
  <si>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</si>
  <si>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</si>
  <si>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</si>
  <si>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</si>
  <si>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</si>
  <si>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</si>
  <si>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</si>
  <si>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</si>
  <si>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</si>
  <si>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</si>
  <si>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</si>
  <si>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</si>
  <si>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</si>
  <si>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</si>
  <si>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</si>
  <si>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</si>
  <si>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</si>
  <si>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</si>
  <si>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</si>
  <si>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</si>
  <si>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</si>
  <si>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</si>
  <si>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</si>
  <si>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</si>
  <si>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</si>
  <si>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</si>
  <si>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</si>
  <si>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</si>
  <si>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</si>
  <si>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</si>
  <si>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</si>
  <si>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</si>
  <si>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</si>
  <si>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</si>
  <si>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</si>
  <si>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</si>
  <si>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</si>
  <si>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</si>
  <si>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</si>
  <si>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</si>
  <si>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</si>
  <si>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</si>
  <si>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</si>
  <si>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</si>
  <si>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</si>
  <si>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</si>
  <si>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</si>
  <si>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</si>
  <si>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</si>
  <si>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</si>
  <si>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</si>
  <si>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</si>
  <si>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</si>
  <si>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</si>
  <si>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</si>
  <si>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</si>
  <si>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</si>
  <si>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</si>
  <si>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</si>
  <si>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</si>
  <si>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</si>
  <si>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</si>
  <si>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</si>
  <si>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</si>
  <si>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</si>
  <si>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</si>
  <si>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</si>
  <si>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</si>
  <si>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</si>
  <si>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</si>
  <si>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</si>
  <si>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</si>
  <si>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</si>
  <si>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</si>
  <si>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</si>
  <si>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</si>
  <si>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</si>
  <si>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</si>
  <si>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</si>
  <si>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</si>
  <si>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</si>
  <si>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</si>
  <si>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</si>
  <si>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</si>
  <si>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</si>
  <si>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</si>
  <si>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</si>
  <si>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</si>
  <si>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</si>
  <si>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</si>
  <si>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</si>
  <si>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</si>
  <si>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</si>
  <si>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</si>
  <si>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</si>
  <si>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</si>
  <si>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</si>
  <si>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</si>
  <si>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</si>
  <si>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</si>
  <si>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</si>
  <si>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</si>
  <si>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</si>
  <si>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</si>
  <si>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</si>
  <si>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</si>
  <si>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</si>
  <si>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</si>
  <si>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</si>
  <si>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</si>
  <si>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</si>
  <si>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</si>
  <si>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</si>
  <si>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</si>
  <si>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</si>
  <si>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</si>
  <si>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</si>
  <si>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</si>
  <si>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</si>
  <si>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</si>
  <si>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</si>
  <si>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</si>
  <si>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</si>
  <si>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</si>
  <si>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</si>
  <si>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</si>
  <si>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</si>
  <si>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</si>
  <si>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</si>
  <si>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</si>
  <si>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</si>
  <si>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</si>
  <si>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</si>
  <si>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</si>
  <si>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</si>
  <si>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</si>
  <si>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</si>
  <si>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</si>
  <si>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</si>
  <si>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</si>
  <si>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</si>
  <si>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</si>
  <si>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</si>
  <si>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</si>
  <si>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</si>
  <si>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</si>
  <si>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</si>
  <si>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</si>
  <si>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</si>
  <si>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</si>
  <si>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</si>
  <si>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</si>
  <si>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</si>
  <si>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</si>
  <si>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</si>
  <si>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</si>
  <si>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</si>
  <si>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</si>
  <si>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</si>
  <si>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</si>
  <si>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</si>
  <si>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</si>
  <si>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</si>
  <si>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</si>
  <si>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</si>
  <si>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</si>
  <si>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</si>
  <si>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</si>
  <si>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</si>
  <si>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</si>
  <si>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</si>
  <si>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</si>
  <si>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</si>
  <si>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</si>
  <si>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</si>
  <si>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</si>
  <si>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</si>
  <si>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</si>
  <si>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</si>
  <si>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</si>
  <si>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</si>
  <si>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</si>
  <si>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</si>
  <si>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</si>
  <si>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</si>
  <si>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</si>
  <si>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</si>
  <si>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</si>
  <si>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</si>
  <si>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</si>
  <si>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</si>
  <si>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</si>
  <si>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</si>
  <si>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</si>
  <si>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</si>
  <si>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</si>
  <si>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</si>
  <si>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</si>
  <si>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</si>
  <si>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</si>
  <si>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</si>
  <si>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</si>
  <si>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</si>
  <si>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</si>
  <si>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</si>
  <si>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</si>
  <si>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</si>
  <si>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</si>
  <si>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</si>
  <si>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</si>
  <si>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</si>
  <si>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</si>
  <si>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</si>
  <si>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</si>
  <si>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</si>
  <si>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</si>
  <si>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</si>
  <si>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</si>
  <si>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</si>
  <si>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</si>
  <si>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</si>
  <si>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</si>
  <si>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</si>
  <si>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</si>
  <si>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</si>
  <si>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</si>
  <si>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</si>
  <si>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</si>
  <si>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</si>
  <si>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</si>
  <si>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</si>
  <si>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</si>
  <si>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</si>
  <si>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</si>
  <si>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</si>
  <si>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</si>
  <si>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</si>
  <si>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</si>
  <si>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</si>
  <si>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</si>
  <si>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</si>
  <si>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</si>
  <si>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</si>
  <si>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</si>
  <si>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</si>
  <si>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</si>
  <si>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</si>
  <si>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</si>
  <si>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</si>
  <si>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</si>
  <si>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</si>
  <si>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</si>
  <si>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</si>
  <si>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</si>
  <si>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</si>
  <si>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</si>
  <si>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</si>
  <si>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</si>
  <si>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</si>
  <si>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</si>
  <si>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</si>
  <si>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</si>
  <si>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</si>
  <si>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</si>
  <si>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</si>
  <si>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</si>
  <si>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</si>
  <si>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</si>
  <si>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</si>
  <si>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</si>
  <si>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</si>
  <si>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</si>
  <si>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</si>
  <si>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</si>
  <si>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</si>
  <si>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</si>
  <si>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</si>
  <si>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</si>
  <si>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</si>
  <si>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</si>
  <si>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</si>
  <si>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</si>
  <si>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</si>
  <si>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</si>
  <si>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</si>
  <si>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</si>
  <si>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</si>
  <si>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</si>
  <si>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</si>
  <si>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</si>
  <si>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</si>
  <si>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</si>
  <si>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</si>
  <si>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</si>
  <si>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</si>
  <si>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</si>
  <si>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</si>
  <si>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</si>
  <si>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</si>
  <si>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</si>
  <si>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</si>
  <si>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</si>
  <si>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</si>
  <si>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</si>
  <si>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</si>
  <si>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</si>
  <si>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</si>
  <si>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</si>
  <si>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</si>
  <si>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</si>
  <si>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</si>
  <si>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</si>
  <si>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</si>
  <si>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</si>
  <si>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</si>
  <si>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</si>
  <si>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</si>
  <si>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</si>
  <si>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</si>
  <si>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</si>
  <si>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</si>
  <si>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</si>
  <si>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</si>
  <si>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</si>
  <si>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</si>
  <si>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</si>
  <si>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</si>
  <si>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</si>
  <si>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</si>
  <si>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</si>
  <si>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</si>
  <si>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</si>
  <si>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</si>
  <si>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</si>
  <si>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</si>
  <si>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</si>
  <si>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</si>
  <si>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</si>
  <si>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</si>
  <si>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</si>
  <si>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</si>
  <si>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</si>
  <si>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</si>
  <si>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</si>
  <si>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</si>
  <si>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</si>
  <si>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</si>
  <si>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</si>
  <si>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</si>
  <si>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</si>
  <si>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</si>
  <si>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</si>
  <si>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</si>
  <si>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</si>
  <si>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</si>
  <si>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</si>
  <si>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</si>
  <si>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</si>
  <si>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</si>
  <si>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</si>
  <si>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</si>
  <si>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</si>
  <si>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</si>
  <si>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</si>
  <si>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</si>
  <si>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</si>
  <si>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</si>
  <si>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</si>
  <si>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</si>
  <si>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</si>
  <si>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</si>
  <si>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</si>
  <si>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</si>
  <si>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</si>
  <si>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</si>
  <si>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</si>
  <si>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</si>
  <si>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</si>
  <si>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</si>
  <si>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</si>
  <si>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</si>
  <si>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</si>
  <si>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</si>
  <si>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</si>
  <si>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</si>
  <si>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</si>
  <si>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</si>
  <si>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</si>
  <si>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</si>
  <si>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</si>
  <si>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</si>
  <si>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</si>
  <si>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</si>
  <si>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</si>
  <si>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</si>
  <si>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</si>
  <si>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</si>
  <si>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</si>
  <si>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</si>
  <si>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</si>
  <si>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</si>
  <si>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</si>
  <si>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</si>
  <si>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</si>
  <si>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</si>
  <si>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</si>
  <si>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</si>
  <si>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</si>
  <si>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</si>
  <si>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</si>
  <si>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</si>
  <si>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</si>
  <si>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</si>
  <si>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</si>
  <si>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</si>
  <si>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</si>
  <si>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</si>
  <si>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</si>
  <si>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</si>
  <si>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</si>
  <si>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</si>
  <si>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</si>
  <si>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</si>
  <si>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</si>
  <si>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</si>
  <si>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</si>
  <si>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</si>
  <si>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</si>
  <si>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</si>
  <si>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</si>
  <si>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</si>
  <si>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</si>
  <si>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</si>
  <si>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</si>
  <si>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</si>
  <si>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</si>
  <si>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</si>
  <si>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</si>
  <si>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</si>
  <si>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</si>
  <si>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</si>
  <si>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</si>
  <si>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</si>
  <si>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</si>
  <si>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</si>
  <si>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</si>
  <si>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</si>
  <si>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</si>
  <si>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</si>
  <si>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</si>
  <si>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</si>
  <si>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</si>
  <si>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</si>
  <si>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</si>
  <si>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</si>
  <si>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</si>
  <si>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</si>
  <si>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</si>
  <si>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</si>
  <si>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</si>
  <si>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</si>
  <si>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</si>
  <si>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</si>
  <si>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</si>
  <si>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</si>
  <si>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</si>
  <si>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</si>
  <si>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</si>
  <si>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</si>
  <si>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</si>
  <si>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</si>
  <si>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</si>
  <si>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</si>
  <si>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</si>
  <si>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</si>
  <si>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</si>
  <si>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</si>
  <si>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</si>
  <si>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</si>
  <si>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</si>
  <si>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</si>
  <si>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</si>
  <si>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</si>
  <si>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</si>
  <si>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</si>
  <si>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</si>
  <si>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</si>
  <si>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</si>
  <si>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</si>
  <si>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</si>
  <si>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</si>
  <si>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</si>
  <si>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</si>
  <si>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</si>
  <si>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</si>
  <si>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</si>
  <si>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</si>
  <si>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</si>
  <si>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</si>
  <si>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</si>
  <si>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</si>
  <si>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</si>
  <si>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</si>
  <si>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</si>
  <si>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</si>
  <si>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</si>
  <si>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</si>
  <si>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</si>
  <si>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</si>
  <si>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</si>
  <si>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</si>
  <si>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</si>
  <si>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</si>
  <si>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</si>
  <si>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</si>
  <si>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</si>
  <si>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</si>
  <si>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</si>
  <si>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</si>
  <si>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</si>
  <si>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</si>
  <si>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</si>
  <si>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</si>
  <si>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</si>
  <si>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</si>
  <si>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</si>
  <si>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</si>
  <si>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</si>
  <si>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</si>
  <si>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</si>
  <si>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</si>
  <si>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</si>
  <si>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</si>
  <si>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</si>
  <si>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</si>
  <si>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</si>
  <si>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</si>
  <si>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</si>
  <si>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</si>
  <si>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</si>
  <si>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</si>
  <si>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</si>
  <si>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</si>
  <si>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</si>
  <si>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</si>
  <si>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</si>
  <si>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</si>
  <si>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</si>
  <si>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</si>
  <si>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</si>
  <si>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</si>
  <si>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</si>
  <si>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</si>
  <si>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</si>
  <si>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</si>
  <si>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</si>
  <si>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</si>
  <si>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</si>
  <si>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</si>
  <si>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</si>
  <si>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</si>
  <si>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</si>
  <si>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</si>
  <si>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</si>
  <si>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</si>
  <si>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</si>
  <si>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</si>
  <si>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</si>
  <si>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</si>
  <si>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</si>
  <si>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</si>
  <si>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</si>
  <si>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</si>
  <si>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</si>
  <si>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</si>
  <si>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</si>
  <si>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</si>
  <si>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</si>
  <si>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</si>
  <si>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</si>
  <si>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</si>
  <si>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</si>
  <si>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</si>
  <si>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</si>
  <si>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</si>
  <si>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</si>
  <si>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</si>
  <si>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</si>
  <si>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</si>
  <si>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</si>
  <si>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</si>
  <si>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</si>
  <si>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</si>
  <si>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</si>
  <si>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</si>
  <si>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</si>
  <si>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</si>
  <si>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</si>
  <si>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</si>
  <si>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</si>
  <si>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</si>
  <si>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</si>
  <si>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</si>
  <si>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</si>
  <si>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</si>
  <si>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</si>
  <si>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</si>
  <si>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</si>
  <si>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</si>
  <si>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</si>
  <si>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</si>
  <si>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</si>
  <si>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</si>
  <si>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</si>
  <si>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</si>
  <si>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</si>
  <si>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</si>
  <si>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</si>
  <si>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</si>
  <si>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</si>
  <si>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</si>
  <si>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</si>
  <si>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</si>
  <si>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</si>
  <si>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</si>
  <si>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</si>
  <si>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</si>
  <si>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</si>
  <si>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</si>
  <si>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</si>
  <si>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</si>
  <si>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</si>
  <si>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</si>
  <si>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</si>
  <si>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</si>
  <si>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</si>
  <si>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</si>
  <si>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</si>
  <si>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</si>
  <si>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</si>
  <si>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</si>
  <si>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</si>
  <si>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</si>
  <si>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</si>
  <si>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</si>
  <si>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</si>
  <si>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</si>
  <si>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</si>
  <si>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</si>
  <si>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</si>
  <si>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</si>
  <si>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</si>
  <si>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</si>
  <si>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</si>
  <si>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</si>
  <si>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</si>
  <si>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</si>
  <si>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</si>
  <si>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</si>
  <si>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</si>
  <si>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</si>
  <si>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</si>
  <si>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</si>
  <si>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</si>
  <si>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</si>
  <si>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</si>
  <si>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</si>
  <si>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</si>
  <si>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</si>
  <si>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</si>
  <si>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</si>
  <si>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</si>
  <si>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</si>
  <si>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</si>
  <si>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</si>
  <si>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</si>
  <si>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</si>
  <si>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</si>
  <si>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</si>
  <si>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</si>
  <si>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</si>
  <si>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</si>
  <si>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</si>
  <si>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</si>
  <si>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</si>
  <si>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</si>
  <si>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</si>
  <si>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</si>
  <si>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</si>
  <si>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</si>
  <si>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</si>
  <si>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</si>
  <si>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</si>
  <si>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</si>
  <si>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</si>
  <si>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</si>
  <si>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</si>
  <si>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</si>
  <si>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</si>
  <si>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</si>
  <si>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</si>
  <si>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</si>
  <si>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</si>
  <si>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</si>
  <si>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</si>
  <si>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</si>
  <si>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</si>
  <si>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</si>
  <si>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</si>
  <si>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</si>
  <si>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</si>
  <si>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</si>
  <si>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</si>
  <si>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</si>
  <si>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</si>
  <si>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</si>
  <si>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</si>
  <si>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</si>
  <si>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</si>
  <si>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</si>
  <si>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</si>
  <si>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</si>
  <si>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</si>
  <si>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</si>
  <si>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</si>
  <si>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</si>
  <si>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</si>
  <si>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</si>
  <si>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</si>
  <si>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</si>
  <si>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</si>
  <si>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</si>
  <si>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</si>
  <si>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</si>
  <si>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</si>
  <si>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</si>
  <si>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</si>
  <si>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</si>
  <si>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</si>
  <si>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</si>
  <si>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</si>
  <si>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</si>
  <si>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</si>
  <si>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</si>
  <si>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</si>
  <si>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</si>
  <si>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</si>
  <si>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</si>
  <si>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</si>
  <si>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</si>
  <si>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</si>
  <si>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</si>
  <si>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</si>
  <si>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</si>
  <si>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</si>
  <si>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</si>
  <si>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</si>
  <si>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</si>
  <si>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</si>
  <si>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</si>
  <si>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</si>
  <si>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</si>
  <si>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</si>
  <si>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</si>
  <si>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</si>
  <si>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</si>
  <si>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</si>
  <si>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</si>
  <si>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</si>
  <si>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</si>
  <si>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</si>
  <si>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</si>
  <si>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</si>
  <si>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</si>
  <si>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</si>
  <si>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</si>
  <si>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</si>
  <si>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</si>
  <si>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</si>
  <si>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</si>
  <si>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</si>
  <si>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</si>
  <si>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</si>
  <si>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</si>
  <si>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</si>
  <si>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</si>
  <si>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</si>
  <si>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</si>
  <si>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</si>
  <si>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</si>
  <si>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</si>
  <si>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</si>
  <si>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</si>
  <si>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</si>
  <si>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</si>
  <si>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</si>
  <si>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</si>
  <si>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</si>
  <si>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</si>
  <si>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</si>
  <si>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</si>
  <si>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</si>
  <si>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</si>
  <si>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</si>
  <si>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</si>
  <si>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</si>
  <si>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</si>
  <si>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</si>
  <si>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</si>
  <si>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</si>
  <si>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</si>
  <si>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</si>
  <si>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</si>
  <si>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</si>
  <si>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</si>
  <si>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</si>
  <si>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</si>
  <si>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</si>
  <si>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</si>
  <si>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</si>
  <si>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</si>
  <si>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</si>
  <si>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</si>
  <si>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</si>
  <si>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</si>
  <si>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</si>
  <si>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</si>
  <si>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</si>
  <si>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</si>
  <si>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</si>
  <si>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</si>
  <si>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</si>
  <si>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</si>
  <si>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</si>
  <si>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</si>
  <si>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</si>
  <si>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</si>
  <si>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</si>
  <si>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</si>
  <si>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</si>
  <si>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</si>
  <si>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</si>
  <si>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</si>
  <si>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</si>
  <si>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</si>
  <si>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</si>
  <si>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</si>
  <si>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</si>
  <si>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</si>
  <si>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</si>
  <si>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</si>
  <si>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</si>
  <si>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</si>
  <si>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</si>
  <si>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</si>
  <si>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</si>
  <si>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</si>
  <si>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</si>
  <si>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</si>
  <si>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</si>
  <si>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</si>
  <si>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</si>
  <si>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</si>
  <si>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</si>
  <si>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</si>
  <si>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</si>
  <si>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</si>
  <si>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</si>
  <si>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</si>
  <si>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</si>
  <si>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</si>
  <si>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</si>
  <si>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</si>
  <si>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</si>
  <si>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</si>
  <si>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</si>
  <si>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</si>
  <si>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</si>
  <si>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</si>
  <si>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</si>
  <si>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</si>
  <si>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</si>
  <si>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</si>
  <si>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</si>
  <si>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</si>
  <si>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</si>
  <si>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</si>
  <si>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</si>
  <si>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</si>
  <si>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</si>
  <si>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</si>
  <si>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</si>
  <si>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</si>
  <si>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</si>
  <si>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</si>
  <si>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</si>
  <si>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</si>
  <si>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</si>
  <si>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</si>
  <si>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</si>
  <si>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</si>
  <si>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</si>
  <si>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</si>
  <si>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</si>
  <si>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</si>
  <si>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</si>
  <si>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</si>
  <si>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</si>
  <si>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</si>
  <si>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</si>
  <si>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</si>
  <si>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</si>
  <si>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</si>
  <si>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</si>
  <si>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</si>
  <si>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</si>
  <si>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</si>
  <si>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</si>
  <si>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</si>
  <si>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</si>
  <si>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</si>
  <si>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</si>
  <si>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</si>
  <si>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</si>
  <si>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</si>
  <si>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</si>
  <si>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</si>
  <si>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</si>
  <si>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</si>
  <si>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</si>
  <si>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</si>
  <si>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</si>
  <si>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</si>
  <si>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</si>
  <si>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</si>
  <si>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</si>
  <si>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</si>
  <si>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</si>
  <si>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</si>
  <si>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</si>
  <si>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</si>
  <si>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</si>
  <si>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</si>
  <si>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</si>
  <si>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</si>
  <si>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</si>
  <si>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</si>
  <si>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</si>
  <si>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</si>
  <si>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</si>
  <si>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</si>
  <si>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</si>
  <si>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</si>
  <si>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</si>
  <si>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</si>
  <si>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</si>
  <si>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</si>
  <si>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</si>
  <si>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</si>
  <si>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</si>
  <si>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</si>
  <si>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</si>
  <si>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</si>
  <si>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</si>
  <si>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</si>
  <si>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</si>
  <si>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</si>
  <si>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</si>
  <si>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</si>
  <si>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</si>
  <si>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</si>
  <si>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</si>
  <si>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</si>
  <si>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</si>
  <si>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</si>
  <si>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</si>
  <si>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</si>
  <si>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</si>
  <si>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</si>
  <si>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</si>
  <si>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</si>
  <si>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</si>
  <si>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</si>
  <si>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</si>
  <si>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</si>
  <si>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</si>
  <si>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</si>
  <si>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</si>
  <si>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</si>
  <si>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</si>
  <si>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</si>
  <si>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</si>
  <si>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</si>
  <si>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</si>
  <si>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</si>
  <si>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</si>
  <si>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</si>
  <si>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</si>
  <si>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</si>
  <si>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</si>
  <si>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</si>
  <si>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</si>
  <si>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</si>
  <si>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</si>
  <si>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</si>
  <si>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</si>
  <si>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</si>
  <si>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</si>
  <si>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</si>
  <si>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</si>
  <si>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</si>
  <si>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</si>
  <si>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</si>
  <si>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</si>
  <si>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</si>
  <si>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</si>
  <si>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</si>
  <si>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</si>
  <si>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</si>
  <si>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</si>
  <si>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</si>
  <si>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</si>
  <si>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</si>
  <si>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</si>
  <si>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</si>
  <si>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</si>
  <si>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</si>
  <si>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</si>
  <si>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</si>
  <si>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</si>
  <si>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</si>
  <si>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</si>
  <si>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</si>
  <si>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</si>
  <si>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</si>
  <si>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</si>
  <si>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</si>
  <si>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</si>
  <si>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</si>
  <si>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</si>
  <si>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</si>
  <si>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</si>
  <si>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</si>
  <si>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</si>
  <si>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</si>
  <si>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</si>
  <si>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</si>
  <si>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</si>
  <si>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</si>
  <si>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</si>
  <si>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</si>
  <si>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</si>
  <si>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</si>
  <si>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</si>
  <si>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</si>
  <si>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</si>
  <si>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</si>
  <si>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</si>
  <si>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</si>
  <si>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</si>
  <si>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</si>
  <si>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</si>
  <si>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</si>
  <si>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</si>
  <si>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</si>
  <si>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</si>
  <si>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</si>
  <si>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</si>
  <si>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</si>
  <si>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</si>
  <si>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</si>
  <si>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</si>
  <si>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</si>
  <si>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</si>
  <si>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</si>
  <si>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</si>
  <si>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</si>
  <si>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</si>
  <si>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</si>
  <si>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</si>
  <si>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</si>
  <si>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</si>
  <si>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</si>
  <si>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</si>
  <si>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</si>
  <si>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</si>
  <si>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</si>
  <si>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</si>
  <si>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</si>
  <si>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</si>
  <si>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</si>
  <si>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</si>
  <si>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</si>
  <si>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</si>
  <si>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</si>
  <si>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</si>
  <si>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</si>
  <si>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</si>
  <si>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</si>
  <si>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</si>
  <si>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</si>
  <si>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</si>
  <si>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</si>
  <si>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</si>
  <si>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</si>
  <si>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</si>
  <si>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</si>
  <si>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</si>
  <si>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</si>
  <si>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</si>
  <si>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</si>
  <si>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</si>
  <si>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</si>
  <si>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</si>
  <si>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</si>
  <si>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</si>
  <si>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</si>
  <si>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</si>
  <si>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</si>
  <si>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</si>
  <si>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</si>
  <si>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</si>
  <si>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</si>
  <si>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</si>
  <si>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</si>
  <si>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</si>
  <si>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</si>
  <si>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</si>
  <si>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</si>
  <si>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</si>
  <si>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</si>
  <si>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</si>
  <si>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</si>
  <si>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</si>
  <si>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</si>
  <si>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</si>
  <si>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</si>
  <si>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</si>
  <si>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</si>
  <si>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</si>
  <si>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</si>
  <si>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</si>
  <si>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</si>
  <si>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</si>
  <si>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</si>
  <si>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</si>
  <si>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</si>
  <si>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</si>
  <si>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</si>
  <si>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</si>
  <si>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</si>
  <si>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</si>
  <si>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</si>
  <si>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</si>
  <si>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</si>
  <si>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</si>
  <si>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</si>
  <si>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</si>
  <si>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</si>
  <si>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</si>
  <si>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</si>
  <si>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</si>
  <si>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</si>
  <si>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</si>
  <si>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</si>
  <si>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</si>
  <si>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</si>
  <si>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</si>
  <si>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</si>
  <si>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</si>
  <si>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</si>
  <si>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</si>
  <si>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</si>
  <si>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</si>
  <si>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</si>
  <si>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</si>
  <si>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</si>
  <si>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</si>
  <si>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</si>
  <si>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</si>
  <si>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</si>
  <si>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</si>
  <si>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</si>
  <si>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</si>
  <si>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</si>
  <si>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</si>
  <si>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</si>
  <si>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</si>
  <si>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</si>
  <si>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</si>
  <si>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</si>
  <si>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</si>
  <si>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</si>
  <si>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</si>
  <si>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</si>
  <si>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</si>
  <si>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</si>
  <si>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</si>
  <si>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</si>
  <si>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</si>
  <si>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</si>
  <si>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</si>
  <si>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</si>
  <si>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</si>
  <si>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</si>
  <si>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</si>
  <si>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</si>
  <si>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</si>
  <si>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</si>
  <si>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</si>
  <si>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</si>
  <si>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</si>
  <si>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</si>
  <si>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</si>
  <si>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</si>
  <si>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</si>
  <si>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</si>
  <si>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</si>
  <si>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</si>
  <si>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</si>
  <si>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</si>
  <si>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</si>
  <si>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</si>
  <si>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</si>
  <si>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</si>
  <si>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</si>
  <si>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</si>
  <si>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</si>
  <si>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</si>
  <si>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</si>
  <si>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</si>
  <si>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</si>
  <si>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</si>
  <si>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</si>
  <si>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</si>
  <si>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</si>
  <si>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</si>
  <si>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</si>
  <si>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</si>
  <si>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</si>
  <si>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</si>
  <si>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</si>
  <si>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</si>
  <si>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</si>
  <si>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</si>
  <si>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</si>
  <si>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</si>
  <si>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</si>
  <si>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</si>
  <si>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</si>
  <si>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</si>
  <si>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</si>
  <si>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</si>
  <si>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</si>
  <si>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</si>
  <si>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</si>
  <si>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</si>
  <si>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</si>
  <si>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</si>
  <si>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</si>
  <si>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</si>
  <si>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</si>
  <si>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</si>
  <si>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</si>
  <si>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</si>
  <si>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</si>
  <si>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</si>
  <si>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</si>
  <si>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</si>
  <si>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</si>
  <si>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</si>
  <si>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</si>
  <si>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</si>
  <si>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</si>
  <si>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</si>
  <si>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</si>
  <si>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</si>
  <si>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</si>
  <si>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</si>
  <si>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</si>
  <si>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</si>
  <si>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</si>
  <si>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</si>
  <si>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</si>
  <si>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</si>
  <si>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</si>
  <si>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</si>
  <si>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</si>
  <si>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</si>
  <si>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</si>
  <si>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</si>
  <si>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</si>
  <si>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</si>
  <si>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</si>
  <si>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</si>
  <si>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</si>
  <si>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</si>
  <si>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</si>
  <si>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</si>
  <si>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</si>
  <si>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</si>
  <si>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</si>
  <si>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</si>
  <si>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</si>
  <si>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</si>
  <si>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</si>
  <si>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</si>
  <si>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</si>
  <si>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</si>
  <si>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</si>
  <si>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</si>
  <si>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</si>
  <si>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</si>
  <si>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</si>
  <si>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</si>
  <si>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</si>
  <si>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</si>
  <si>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</si>
  <si>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</si>
  <si>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</si>
  <si>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</si>
  <si>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</si>
  <si>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</si>
  <si>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</si>
  <si>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</si>
  <si>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</si>
  <si>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</si>
  <si>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</si>
  <si>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</si>
  <si>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</si>
  <si>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</si>
  <si>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</si>
  <si>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</si>
  <si>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</si>
  <si>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</si>
  <si>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</si>
  <si>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</si>
  <si>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</si>
  <si>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</si>
  <si>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</si>
  <si>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</si>
  <si>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</si>
  <si>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</si>
  <si>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</si>
  <si>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</si>
  <si>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</si>
  <si>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</si>
  <si>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</si>
  <si>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</si>
  <si>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</si>
  <si>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</si>
  <si>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</si>
  <si>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</si>
  <si>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</si>
  <si>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</si>
  <si>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</si>
  <si>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</si>
  <si>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</si>
  <si>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</si>
  <si>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</si>
  <si>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</si>
  <si>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</si>
  <si>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</si>
  <si>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</si>
  <si>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</si>
  <si>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</si>
  <si>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</si>
  <si>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</si>
  <si>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</si>
  <si>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</si>
  <si>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</si>
  <si>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</si>
  <si>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</si>
  <si>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</si>
  <si>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</si>
  <si>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</si>
  <si>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</si>
  <si>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</si>
  <si>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</si>
  <si>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</si>
  <si>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</si>
  <si>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</si>
  <si>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</si>
  <si>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</si>
  <si>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</si>
  <si>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</si>
  <si>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</si>
  <si>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</si>
  <si>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</si>
  <si>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</si>
  <si>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</si>
  <si>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</si>
  <si>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</si>
  <si>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</si>
  <si>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</si>
  <si>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</si>
  <si>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</si>
  <si>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</si>
  <si>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</si>
  <si>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</si>
  <si>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</si>
  <si>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</si>
  <si>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</si>
  <si>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</si>
  <si>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</si>
  <si>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</si>
  <si>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</si>
  <si>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</si>
  <si>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</si>
  <si>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</si>
  <si>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</si>
  <si>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</si>
  <si>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</si>
  <si>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</si>
  <si>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</si>
  <si>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</si>
  <si>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</si>
  <si>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</si>
  <si>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</si>
  <si>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</si>
  <si>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</si>
  <si>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</si>
  <si>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</si>
  <si>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</si>
  <si>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</si>
  <si>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</si>
  <si>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</si>
  <si>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</si>
  <si>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</si>
  <si>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</si>
  <si>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</si>
  <si>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</si>
  <si>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</si>
  <si>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</si>
  <si>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</si>
  <si>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</si>
  <si>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</si>
  <si>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</si>
  <si>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</si>
  <si>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</si>
  <si>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</si>
  <si>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</si>
  <si>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</si>
  <si>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</si>
  <si>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</si>
  <si>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</si>
  <si>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</si>
  <si>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</si>
  <si>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</si>
  <si>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</si>
  <si>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</si>
  <si>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</si>
  <si>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</si>
  <si>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</si>
  <si>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</si>
  <si>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</si>
  <si>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</si>
  <si>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</si>
  <si>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</si>
  <si>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</si>
  <si>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</si>
  <si>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</si>
  <si>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</si>
  <si>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</si>
  <si>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</si>
  <si>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</si>
  <si>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</si>
  <si>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</si>
  <si>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</si>
  <si>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</si>
  <si>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</si>
  <si>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</si>
  <si>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</si>
  <si>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</si>
  <si>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</si>
  <si>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</si>
  <si>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</si>
  <si>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</si>
  <si>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</si>
  <si>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</si>
  <si>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</si>
  <si>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</si>
  <si>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</si>
  <si>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</si>
  <si>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</si>
  <si>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</si>
  <si>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</si>
  <si>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</si>
  <si>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</si>
  <si>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</si>
  <si>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</si>
  <si>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</si>
  <si>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</si>
  <si>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</si>
  <si>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</si>
  <si>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</si>
  <si>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</si>
  <si>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</si>
  <si>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</si>
  <si>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</si>
  <si>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</si>
  <si>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</si>
  <si>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</si>
  <si>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</si>
  <si>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</si>
  <si>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</si>
  <si>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</si>
  <si>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</si>
  <si>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</si>
  <si>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</si>
  <si>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</si>
  <si>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</si>
  <si>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</si>
  <si>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</si>
  <si>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</si>
  <si>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</si>
  <si>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</si>
  <si>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</si>
  <si>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</si>
  <si>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</si>
  <si>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</si>
  <si>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</si>
  <si>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</si>
  <si>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</si>
  <si>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</si>
  <si>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</si>
  <si>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</si>
  <si>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</si>
  <si>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</si>
  <si>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</si>
  <si>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</si>
  <si>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</si>
  <si>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</si>
  <si>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</si>
  <si>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</si>
  <si>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</si>
  <si>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</si>
  <si>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</si>
  <si>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</si>
  <si>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</si>
  <si>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</si>
  <si>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</si>
  <si>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</si>
  <si>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</si>
  <si>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</si>
  <si>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</si>
  <si>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</si>
  <si>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</si>
  <si>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</si>
  <si>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</si>
  <si>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</si>
  <si>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</si>
  <si>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</si>
  <si>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</si>
  <si>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</si>
  <si>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</si>
  <si>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</si>
  <si>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</si>
  <si>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</si>
  <si>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</si>
  <si>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</si>
  <si>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</si>
  <si>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</si>
  <si>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</si>
  <si>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</si>
  <si>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</si>
  <si>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</si>
  <si>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</si>
  <si>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</si>
  <si>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</si>
  <si>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</si>
  <si>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</si>
  <si>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</si>
  <si>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</si>
  <si>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</si>
  <si>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</si>
  <si>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</si>
  <si>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</si>
  <si>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</si>
  <si>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</si>
  <si>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</si>
  <si>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</si>
  <si>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</si>
  <si>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</si>
  <si>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</si>
  <si>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</si>
  <si>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</si>
  <si>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</si>
  <si>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</si>
  <si>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</si>
  <si>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</si>
  <si>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</si>
  <si>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</si>
  <si>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</si>
  <si>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</si>
  <si>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</si>
  <si>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</si>
  <si>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</si>
  <si>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</si>
  <si>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</si>
  <si>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</si>
  <si>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</si>
  <si>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</si>
  <si>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</si>
  <si>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</si>
  <si>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</si>
  <si>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</si>
  <si>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</si>
  <si>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</si>
  <si>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</si>
  <si>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</si>
  <si>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</si>
  <si>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</si>
  <si>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</si>
  <si>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</si>
  <si>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</si>
  <si>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</si>
  <si>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</si>
  <si>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</si>
  <si>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</si>
  <si>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</si>
  <si>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</si>
  <si>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</si>
  <si>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</si>
  <si>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</si>
  <si>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</si>
  <si>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</si>
  <si>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</si>
  <si>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</si>
  <si>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</si>
  <si>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</si>
  <si>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</si>
  <si>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</si>
  <si>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</si>
  <si>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</si>
  <si>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</si>
  <si>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</si>
  <si>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</si>
  <si>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</si>
  <si>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</si>
  <si>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</si>
  <si>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</si>
  <si>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</si>
  <si>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</si>
  <si>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</si>
  <si>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</si>
  <si>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</si>
  <si>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</si>
  <si>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</si>
  <si>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</si>
  <si>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</si>
  <si>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</si>
  <si>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</si>
  <si>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</si>
  <si>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</si>
  <si>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</si>
  <si>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</si>
  <si>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</si>
  <si>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</si>
  <si>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</si>
  <si>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</si>
  <si>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</si>
  <si>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</si>
  <si>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</si>
  <si>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</si>
  <si>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</si>
  <si>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</si>
  <si>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</si>
  <si>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</si>
  <si>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</si>
  <si>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</si>
  <si>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</si>
  <si>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</si>
  <si>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</si>
  <si>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</si>
  <si>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</si>
  <si>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</si>
  <si>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</si>
  <si>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</si>
  <si>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</si>
  <si>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</si>
  <si>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</si>
  <si>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</si>
  <si>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</si>
  <si>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</si>
  <si>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</si>
  <si>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</si>
  <si>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</si>
  <si>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</si>
  <si>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</si>
  <si>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</si>
  <si>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</si>
  <si>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</si>
  <si>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</si>
  <si>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</si>
  <si>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</si>
  <si>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</si>
  <si>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</si>
  <si>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</si>
  <si>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</si>
  <si>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</si>
  <si>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</si>
  <si>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</si>
  <si>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</si>
  <si>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</si>
  <si>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</si>
  <si>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</si>
  <si>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</si>
  <si>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</si>
  <si>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</si>
  <si>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</si>
  <si>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</si>
  <si>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</si>
  <si>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</si>
  <si>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</si>
  <si>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</si>
  <si>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</si>
  <si>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</si>
  <si>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</si>
  <si>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</si>
  <si>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</si>
  <si>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</si>
  <si>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</si>
  <si>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</si>
  <si>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</si>
  <si>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</si>
  <si>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</si>
  <si>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</si>
  <si>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</si>
  <si>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</si>
  <si>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</si>
  <si>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</si>
  <si>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</si>
  <si>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</si>
  <si>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</si>
  <si>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</si>
  <si>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</si>
  <si>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</si>
  <si>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</si>
  <si>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</si>
  <si>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</si>
  <si>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</si>
  <si>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</si>
  <si>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</si>
  <si>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</si>
  <si>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</si>
  <si>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</si>
  <si>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</si>
  <si>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</si>
  <si>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</si>
  <si>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</si>
  <si>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</si>
  <si>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</si>
  <si>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</si>
  <si>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</si>
  <si>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</si>
  <si>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</si>
  <si>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</si>
  <si>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</si>
  <si>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</si>
  <si>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</si>
  <si>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</si>
  <si>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</si>
  <si>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</si>
  <si>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</si>
  <si>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</si>
  <si>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</si>
  <si>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</si>
  <si>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</si>
  <si>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</si>
  <si>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</si>
  <si>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</si>
  <si>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</si>
  <si>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</si>
  <si>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</si>
  <si>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</si>
  <si>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</si>
  <si>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</si>
  <si>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</si>
  <si>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</si>
  <si>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</si>
  <si>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</si>
  <si>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</si>
  <si>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</si>
  <si>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</si>
  <si>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</si>
  <si>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</si>
  <si>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</si>
  <si>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</si>
  <si>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</si>
  <si>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</si>
  <si>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</si>
  <si>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</si>
  <si>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</si>
  <si>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</si>
  <si>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</si>
  <si>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</si>
  <si>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</si>
  <si>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</si>
  <si>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</si>
  <si>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</si>
  <si>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</si>
  <si>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</si>
  <si>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</si>
  <si>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</si>
  <si>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</si>
  <si>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</si>
  <si>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</si>
  <si>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</si>
  <si>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</si>
  <si>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</si>
  <si>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</si>
  <si>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</si>
  <si>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</si>
  <si>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</si>
  <si>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</si>
  <si>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</si>
  <si>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</si>
  <si>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</si>
  <si>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</si>
  <si>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</si>
  <si>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</si>
  <si>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</si>
  <si>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</si>
  <si>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</si>
  <si>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</si>
  <si>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</si>
  <si>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</si>
  <si>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</si>
  <si>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</si>
  <si>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</si>
  <si>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</si>
  <si>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</si>
  <si>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</si>
  <si>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</si>
  <si>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</si>
  <si>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</si>
  <si>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</si>
  <si>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</si>
  <si>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</si>
  <si>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</si>
  <si>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</si>
  <si>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</si>
  <si>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</si>
  <si>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</si>
  <si>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</si>
  <si>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</si>
  <si>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</si>
  <si>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</si>
  <si>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</si>
  <si>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</si>
  <si>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</si>
  <si>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</si>
  <si>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</si>
  <si>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</si>
  <si>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</si>
  <si>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</si>
  <si>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</si>
  <si>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</si>
  <si>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</si>
  <si>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</si>
  <si>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</si>
  <si>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</si>
  <si>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</si>
  <si>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</si>
  <si>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</si>
  <si>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</si>
  <si>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</si>
  <si>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</si>
  <si>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</si>
  <si>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</si>
  <si>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</si>
  <si>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</si>
  <si>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</si>
  <si>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</si>
  <si>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</si>
  <si>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</si>
  <si>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</si>
  <si>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</si>
  <si>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</si>
  <si>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</si>
  <si>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</si>
  <si>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</si>
  <si>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</si>
  <si>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</si>
  <si>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</si>
  <si>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</si>
  <si>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</si>
  <si>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</si>
  <si>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</si>
  <si>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</si>
  <si>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</si>
  <si>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</si>
  <si>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</si>
  <si>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</si>
  <si>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</si>
  <si>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</si>
  <si>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</si>
  <si>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</si>
  <si>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</si>
  <si>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</si>
  <si>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</si>
  <si>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</si>
  <si>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</si>
  <si>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</si>
  <si>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</si>
  <si>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</si>
  <si>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</si>
  <si>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</si>
  <si>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</si>
  <si>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</si>
  <si>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</si>
  <si>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</si>
  <si>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</si>
  <si>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</si>
  <si>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</si>
  <si>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</si>
  <si>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</si>
  <si>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</si>
  <si>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</si>
  <si>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</si>
  <si>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</si>
  <si>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</si>
  <si>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</si>
  <si>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</si>
  <si>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</si>
  <si>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</si>
  <si>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</si>
  <si>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</si>
  <si>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</si>
  <si>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</si>
  <si>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</si>
  <si>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</si>
  <si>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</si>
  <si>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</si>
  <si>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</si>
  <si>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</si>
  <si>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</si>
  <si>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</si>
  <si>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</si>
  <si>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</si>
  <si>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</si>
  <si>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</si>
  <si>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</si>
  <si>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</si>
  <si>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</si>
  <si>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</si>
  <si>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</si>
  <si>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</si>
  <si>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</si>
  <si>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</si>
  <si>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</si>
  <si>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</si>
  <si>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</si>
  <si>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</si>
  <si>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</si>
  <si>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</si>
  <si>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</si>
  <si>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</si>
  <si>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</si>
  <si>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</si>
  <si>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</si>
  <si>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</si>
  <si>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</si>
  <si>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</si>
  <si>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</si>
  <si>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</si>
  <si>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</si>
  <si>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</si>
  <si>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</si>
  <si>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</si>
  <si>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</si>
  <si>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</si>
  <si>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</si>
  <si>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</si>
  <si>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</si>
  <si>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</si>
  <si>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</si>
  <si>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</si>
  <si>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</si>
  <si>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</si>
  <si>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</si>
  <si>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</si>
  <si>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</si>
  <si>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</si>
  <si>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</si>
  <si>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</si>
  <si>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</si>
  <si>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</si>
  <si>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</si>
  <si>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</si>
  <si>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</si>
  <si>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</si>
  <si>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</si>
  <si>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</si>
  <si>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</si>
  <si>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</si>
  <si>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</si>
  <si>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</si>
  <si>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</si>
  <si>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</si>
  <si>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</si>
  <si>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</si>
  <si>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</si>
  <si>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</si>
  <si>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</si>
  <si>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</si>
  <si>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</si>
  <si>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</si>
  <si>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</si>
  <si>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</si>
  <si>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</si>
  <si>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</si>
  <si>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</si>
  <si>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</si>
  <si>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</si>
  <si>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</si>
  <si>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</si>
  <si>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</si>
  <si>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</si>
  <si>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</si>
  <si>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</si>
  <si>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</si>
  <si>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</si>
  <si>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</si>
  <si>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</si>
  <si>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</si>
  <si>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</si>
  <si>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</si>
  <si>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</si>
  <si>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</si>
  <si>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</si>
  <si>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</si>
  <si>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</si>
  <si>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</si>
  <si>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</si>
  <si>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</si>
  <si>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</si>
  <si>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</si>
  <si>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</si>
  <si>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</si>
  <si>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</si>
  <si>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</si>
  <si>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</si>
  <si>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</si>
  <si>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</si>
  <si>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</si>
  <si>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</si>
  <si>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</si>
  <si>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</si>
  <si>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</si>
  <si>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</si>
  <si>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</si>
  <si>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</si>
  <si>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</si>
  <si>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</si>
  <si>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</si>
  <si>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</si>
  <si>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</si>
  <si>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</si>
  <si>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</si>
  <si>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</si>
  <si>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</si>
  <si>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</si>
  <si>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</si>
  <si>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</si>
  <si>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</si>
  <si>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</si>
  <si>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</si>
  <si>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</si>
  <si>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</si>
  <si>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</si>
  <si>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</si>
  <si>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</si>
  <si>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</si>
  <si>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</si>
  <si>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</si>
  <si>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</si>
  <si>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</si>
  <si>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</si>
  <si>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</si>
  <si>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</si>
  <si>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</si>
  <si>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</si>
  <si>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</si>
  <si>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</si>
  <si>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</si>
  <si>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</si>
  <si>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</si>
  <si>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</si>
  <si>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</si>
  <si>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</si>
  <si>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</si>
  <si>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</si>
  <si>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</si>
  <si>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</si>
  <si>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</si>
  <si>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</si>
  <si>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</si>
  <si>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</si>
  <si>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</si>
  <si>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</si>
  <si>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</si>
  <si>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</si>
  <si>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</si>
  <si>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</si>
  <si>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</si>
  <si>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</si>
  <si>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</si>
  <si>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</si>
  <si>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</si>
  <si>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</si>
  <si>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</si>
  <si>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</si>
  <si>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</si>
  <si>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</si>
  <si>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</si>
  <si>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</si>
  <si>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</si>
  <si>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</si>
  <si>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</si>
  <si>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</si>
  <si>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</si>
  <si>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</si>
  <si>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</si>
  <si>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</si>
  <si>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</si>
  <si>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</si>
  <si>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</si>
  <si>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</si>
  <si>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</si>
  <si>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</si>
  <si>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</si>
  <si>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</si>
  <si>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</si>
  <si>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</si>
  <si>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</si>
  <si>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</si>
  <si>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</si>
  <si>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</si>
  <si>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</si>
  <si>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</si>
  <si>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</si>
  <si>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</si>
  <si>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</si>
  <si>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</si>
  <si>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</si>
  <si>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</si>
  <si>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</si>
  <si>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</si>
  <si>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</si>
  <si>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</si>
  <si>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</si>
  <si>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</si>
  <si>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</si>
  <si>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</si>
  <si>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</si>
  <si>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</si>
  <si>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</si>
  <si>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</si>
  <si>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</si>
  <si>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</si>
  <si>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</si>
  <si>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</si>
  <si>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</si>
  <si>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</si>
  <si>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</si>
  <si>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</si>
  <si>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</si>
  <si>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</si>
  <si>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</si>
  <si>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</si>
  <si>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</si>
  <si>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</si>
  <si>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</si>
  <si>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</si>
  <si>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</si>
  <si>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</si>
  <si>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</si>
  <si>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</si>
  <si>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</si>
  <si>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</si>
  <si>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</si>
  <si>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</si>
  <si>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</si>
  <si>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</si>
  <si>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</si>
  <si>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</si>
  <si>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</si>
  <si>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</si>
  <si>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</si>
  <si>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</si>
  <si>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</si>
  <si>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</si>
  <si>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</si>
  <si>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</si>
  <si>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</si>
  <si>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</si>
  <si>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</si>
  <si>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</si>
  <si>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</si>
  <si>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</si>
  <si>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</si>
  <si>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</si>
  <si>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</si>
  <si>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</si>
  <si>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</si>
  <si>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</si>
  <si>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</si>
  <si>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</si>
  <si>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</si>
  <si>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</si>
  <si>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</si>
  <si>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</si>
  <si>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</si>
  <si>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</si>
  <si>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</si>
  <si>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</si>
  <si>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</si>
  <si>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</si>
  <si>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</si>
  <si>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</si>
  <si>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</si>
  <si>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</si>
  <si>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</si>
  <si>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</si>
  <si>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</si>
  <si>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</si>
  <si>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</si>
  <si>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</si>
  <si>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</si>
  <si>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</si>
  <si>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</si>
  <si>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</si>
  <si>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</si>
  <si>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</si>
  <si>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</si>
  <si>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</si>
  <si>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</si>
  <si>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</si>
  <si>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</si>
  <si>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</si>
  <si>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</si>
  <si>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</si>
  <si>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</si>
  <si>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</si>
  <si>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</si>
  <si>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</si>
  <si>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</si>
  <si>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</si>
  <si>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</si>
  <si>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</si>
  <si>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</si>
  <si>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</si>
  <si>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</si>
  <si>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</si>
  <si>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</si>
  <si>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</si>
  <si>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</si>
  <si>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</si>
  <si>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</si>
  <si>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</si>
  <si>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</si>
  <si>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</si>
  <si>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</si>
  <si>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</si>
  <si>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</si>
  <si>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</si>
  <si>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</si>
  <si>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</si>
  <si>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</si>
  <si>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</si>
  <si>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</si>
  <si>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</si>
  <si>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</si>
  <si>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</si>
  <si>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</si>
  <si>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</si>
  <si>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</si>
  <si>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</si>
  <si>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</si>
  <si>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</si>
  <si>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</si>
  <si>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</si>
  <si>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</si>
  <si>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</si>
  <si>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</si>
  <si>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</si>
  <si>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</si>
  <si>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</si>
  <si>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</si>
  <si>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</si>
  <si>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</si>
  <si>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</si>
  <si>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</si>
  <si>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</si>
  <si>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</si>
  <si>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</si>
  <si>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</si>
  <si>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</si>
  <si>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</si>
  <si>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</si>
  <si>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</si>
  <si>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</si>
  <si>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</si>
  <si>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</si>
  <si>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</si>
  <si>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</si>
  <si>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</si>
  <si>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</si>
  <si>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</si>
  <si>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</si>
  <si>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</si>
  <si>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</si>
  <si>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</si>
  <si>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</si>
  <si>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</si>
  <si>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</si>
  <si>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</si>
  <si>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</si>
  <si>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</si>
  <si>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</si>
  <si>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</si>
  <si>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</si>
  <si>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</si>
  <si>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</si>
  <si>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</si>
  <si>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</si>
  <si>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</si>
  <si>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</si>
  <si>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</si>
  <si>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</si>
  <si>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</si>
  <si>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</si>
  <si>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</si>
  <si>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</si>
  <si>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</si>
  <si>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</si>
  <si>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</si>
  <si>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</si>
  <si>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</si>
  <si>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</si>
  <si>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</si>
  <si>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</si>
  <si>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</si>
  <si>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</si>
  <si>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</si>
  <si>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</si>
  <si>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</si>
  <si>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</si>
  <si>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</si>
  <si>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</si>
  <si>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</si>
  <si>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</si>
  <si>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</si>
  <si>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</si>
  <si>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</si>
  <si>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</si>
  <si>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</si>
  <si>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</si>
  <si>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</si>
  <si>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</si>
  <si>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</si>
  <si>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</si>
  <si>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</si>
  <si>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</si>
  <si>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</si>
  <si>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</si>
  <si>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</si>
  <si>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</si>
  <si>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</si>
  <si>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</si>
  <si>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</si>
  <si>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</si>
  <si>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</si>
  <si>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</si>
  <si>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</si>
  <si>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</si>
  <si>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</si>
  <si>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</si>
  <si>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</si>
  <si>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</si>
  <si>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</si>
  <si>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</si>
  <si>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</si>
  <si>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</si>
  <si>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</si>
  <si>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</si>
  <si>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</si>
  <si>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</si>
  <si>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</si>
  <si>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</si>
  <si>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</si>
  <si>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</si>
  <si>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</si>
  <si>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</si>
  <si>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</si>
  <si>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</si>
  <si>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</si>
  <si>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</si>
  <si>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</si>
  <si>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</si>
  <si>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</si>
  <si>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</si>
  <si>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</si>
  <si>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</si>
  <si>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</si>
  <si>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</si>
  <si>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</si>
  <si>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</si>
  <si>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</si>
  <si>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</si>
  <si>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</si>
  <si>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</si>
  <si>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</si>
  <si>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</si>
  <si>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</si>
  <si>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</si>
  <si>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</si>
  <si>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</si>
  <si>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</si>
  <si>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</si>
  <si>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</si>
  <si>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</si>
  <si>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</si>
  <si>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</si>
  <si>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</si>
  <si>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</si>
  <si>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</si>
  <si>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</si>
  <si>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</si>
  <si>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</si>
  <si>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</si>
  <si>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</si>
  <si>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</si>
  <si>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</si>
  <si>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</si>
  <si>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</si>
  <si>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</si>
  <si>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</si>
  <si>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</si>
  <si>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</si>
  <si>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</si>
  <si>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</si>
  <si>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</si>
  <si>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</si>
  <si>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</si>
  <si>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</si>
  <si>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</si>
  <si>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</si>
  <si>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</si>
  <si>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</si>
  <si>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</si>
  <si>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</si>
  <si>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</si>
  <si>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</si>
  <si>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</si>
  <si>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</si>
  <si>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</si>
  <si>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</si>
  <si>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</si>
  <si>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</si>
  <si>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</si>
  <si>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</si>
  <si>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</si>
  <si>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</si>
  <si>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</si>
  <si>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</si>
  <si>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</si>
  <si>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</si>
  <si>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</si>
  <si>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</si>
  <si>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</si>
  <si>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</si>
  <si>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</si>
  <si>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</si>
  <si>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</si>
  <si>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</si>
  <si>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</si>
  <si>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</si>
  <si>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</si>
  <si>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</si>
  <si>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</si>
  <si>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</si>
  <si>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</si>
  <si>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</si>
  <si>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</si>
  <si>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</si>
  <si>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</si>
  <si>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</si>
  <si>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</si>
  <si>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</si>
  <si>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</si>
  <si>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</si>
  <si>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</si>
  <si>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</si>
  <si>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</si>
  <si>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</si>
  <si>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</si>
  <si>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</si>
  <si>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</si>
  <si>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</si>
  <si>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</si>
  <si>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</si>
  <si>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</si>
  <si>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</si>
  <si>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</si>
  <si>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</si>
  <si>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</si>
  <si>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</si>
  <si>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</si>
  <si>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</si>
  <si>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</si>
  <si>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</si>
  <si>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</si>
  <si>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</si>
  <si>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</si>
  <si>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</si>
  <si>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</si>
  <si>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</si>
  <si>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</si>
  <si>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</si>
  <si>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</si>
  <si>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</si>
  <si>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</si>
  <si>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</si>
  <si>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</si>
  <si>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</si>
  <si>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</si>
  <si>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</si>
  <si>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</si>
  <si>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</si>
  <si>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</si>
  <si>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</si>
  <si>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</si>
  <si>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</si>
  <si>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</si>
  <si>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</si>
  <si>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</si>
  <si>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</si>
  <si>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</si>
  <si>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</si>
  <si>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</si>
  <si>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</si>
  <si>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</si>
  <si>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</si>
  <si>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</si>
  <si>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</si>
  <si>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</si>
  <si>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</si>
  <si>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</si>
  <si>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</si>
  <si>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</si>
  <si>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</si>
  <si>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</si>
  <si>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</si>
  <si>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</si>
  <si>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</si>
  <si>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</si>
  <si>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</si>
  <si>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</si>
  <si>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</si>
  <si>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</si>
  <si>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</si>
  <si>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</si>
  <si>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</si>
  <si>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</si>
  <si>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</si>
  <si>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</si>
  <si>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</si>
  <si>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</si>
  <si>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</si>
  <si>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</si>
  <si>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</si>
  <si>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</si>
  <si>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</si>
  <si>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</si>
  <si>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</si>
  <si>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</si>
  <si>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</si>
  <si>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</si>
  <si>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</si>
  <si>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</si>
  <si>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</si>
  <si>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</si>
  <si>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</si>
  <si>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</si>
  <si>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</si>
  <si>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</si>
  <si>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</si>
  <si>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</si>
  <si>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</si>
  <si>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</si>
  <si>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</si>
  <si>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</si>
  <si>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</si>
  <si>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</si>
  <si>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</si>
  <si>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</si>
  <si>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</si>
  <si>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</si>
  <si>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</si>
  <si>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</si>
  <si>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</si>
  <si>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</si>
  <si>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</si>
  <si>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</si>
  <si>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</si>
  <si>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</si>
  <si>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</si>
  <si>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</si>
  <si>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</si>
  <si>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</si>
  <si>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</si>
  <si>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</si>
  <si>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</si>
  <si>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</si>
  <si>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</si>
  <si>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</si>
  <si>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</si>
  <si>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</si>
  <si>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</si>
  <si>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</si>
  <si>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</si>
  <si>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</si>
  <si>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</si>
  <si>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</si>
  <si>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</si>
  <si>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</si>
  <si>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</si>
  <si>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</si>
  <si>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</si>
  <si>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</si>
  <si>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</si>
  <si>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</si>
  <si>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</si>
  <si>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</si>
  <si>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</si>
  <si>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</si>
  <si>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</si>
  <si>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</si>
  <si>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</si>
  <si>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</si>
  <si>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</si>
  <si>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</si>
  <si>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</si>
  <si>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</si>
  <si>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</si>
  <si>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</si>
  <si>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</si>
  <si>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</si>
  <si>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</si>
  <si>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</si>
  <si>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</si>
  <si>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</si>
  <si>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</si>
  <si>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</si>
  <si>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</si>
  <si>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</si>
  <si>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</si>
  <si>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</si>
  <si>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</si>
  <si>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</si>
  <si>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</si>
  <si>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</si>
  <si>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</si>
  <si>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</si>
  <si>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</si>
  <si>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</si>
  <si>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</si>
  <si>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</si>
  <si>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</si>
  <si>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</si>
  <si>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</si>
  <si>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</si>
  <si>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</si>
  <si>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</si>
  <si>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</si>
  <si>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</si>
  <si>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</si>
  <si>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</si>
  <si>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</si>
  <si>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</si>
  <si>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</si>
  <si>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</si>
  <si>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</si>
  <si>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</si>
  <si>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</si>
  <si>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</si>
  <si>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</si>
  <si>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</si>
  <si>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</si>
  <si>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</si>
  <si>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</si>
  <si>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</si>
  <si>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</si>
  <si>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</si>
  <si>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</si>
  <si>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</si>
  <si>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</si>
  <si>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</si>
  <si>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</si>
  <si>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</si>
  <si>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</si>
  <si>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</si>
  <si>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</si>
  <si>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</si>
  <si>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</si>
  <si>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</si>
  <si>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</si>
  <si>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</si>
  <si>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</si>
  <si>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</si>
  <si>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</si>
  <si>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</si>
  <si>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</si>
  <si>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</si>
  <si>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</si>
  <si>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</si>
  <si>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</si>
  <si>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</si>
  <si>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</si>
  <si>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</si>
  <si>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</si>
  <si>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</si>
  <si>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</si>
  <si>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</si>
  <si>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</si>
  <si>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</si>
  <si>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</si>
  <si>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</si>
  <si>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</si>
  <si>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</si>
  <si>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</si>
  <si>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</si>
  <si>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</si>
  <si>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</si>
  <si>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</si>
  <si>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</si>
  <si>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</si>
  <si>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</si>
  <si>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</si>
  <si>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</si>
  <si>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</si>
  <si>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</si>
  <si>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</si>
  <si>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</si>
  <si>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</si>
  <si>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</si>
  <si>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</si>
  <si>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</si>
  <si>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</si>
  <si>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</si>
  <si>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</si>
  <si>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</si>
  <si>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</si>
  <si>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</si>
  <si>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</si>
  <si>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</si>
  <si>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</si>
  <si>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</si>
  <si>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</si>
  <si>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</si>
  <si>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</si>
  <si>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</si>
  <si>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</si>
  <si>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</si>
  <si>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</si>
  <si>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</si>
  <si>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</si>
  <si>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</si>
  <si>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</si>
  <si>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</si>
  <si>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</si>
  <si>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</si>
  <si>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</si>
  <si>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</si>
  <si>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</si>
  <si>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</si>
  <si>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</si>
  <si>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</si>
  <si>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</si>
  <si>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</si>
  <si>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</si>
  <si>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</si>
  <si>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</si>
  <si>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</si>
  <si>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</si>
  <si>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</si>
  <si>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</si>
  <si>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</si>
  <si>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</si>
  <si>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</si>
  <si>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</si>
  <si>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</si>
  <si>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</si>
  <si>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</si>
  <si>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</si>
  <si>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</si>
  <si>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</si>
  <si>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</si>
  <si>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</si>
  <si>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</si>
  <si>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</si>
  <si>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</si>
  <si>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</si>
  <si>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</si>
  <si>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</si>
  <si>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</si>
  <si>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</si>
  <si>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</si>
  <si>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</si>
  <si>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</si>
  <si>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</si>
  <si>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</si>
  <si>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</si>
  <si>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</si>
  <si>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</si>
  <si>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</si>
  <si>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</si>
  <si>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</si>
  <si>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</si>
  <si>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</si>
  <si>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</si>
  <si>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</si>
  <si>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</si>
  <si>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</si>
  <si>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</si>
  <si>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</si>
  <si>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</si>
  <si>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</si>
  <si>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</si>
  <si>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</si>
  <si>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</si>
  <si>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</si>
  <si>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</si>
  <si>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</si>
  <si>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</si>
  <si>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</si>
  <si>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</si>
  <si>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</si>
  <si>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</si>
  <si>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</si>
  <si>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</si>
  <si>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</si>
  <si>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</si>
  <si>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</si>
  <si>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</si>
  <si>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</si>
  <si>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</si>
  <si>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</si>
  <si>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</si>
  <si>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</si>
  <si>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</si>
  <si>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</si>
  <si>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</si>
  <si>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</si>
  <si>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</si>
  <si>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</si>
  <si>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</si>
  <si>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</si>
  <si>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</si>
  <si>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</si>
  <si>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</si>
  <si>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</si>
  <si>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</si>
  <si>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</si>
  <si>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</si>
  <si>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</si>
  <si>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</si>
  <si>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</si>
  <si>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</si>
  <si>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</si>
  <si>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</si>
  <si>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</si>
  <si>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</si>
  <si>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</si>
  <si>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</si>
  <si>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</si>
  <si>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</si>
  <si>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</si>
  <si>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</si>
  <si>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</si>
  <si>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</si>
  <si>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</si>
  <si>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</si>
  <si>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</si>
  <si>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</si>
  <si>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</si>
  <si>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</si>
  <si>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</si>
  <si>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</si>
  <si>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</si>
  <si>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</si>
  <si>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</si>
  <si>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</si>
  <si>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</si>
  <si>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</si>
  <si>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</si>
  <si>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</si>
  <si>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</si>
  <si>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</si>
  <si>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</si>
  <si>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</si>
  <si>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</si>
  <si>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</si>
  <si>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</si>
  <si>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</si>
  <si>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</si>
  <si>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</si>
  <si>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</si>
  <si>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</si>
  <si>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</si>
  <si>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</si>
  <si>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</si>
  <si>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</si>
  <si>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</si>
  <si>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</si>
  <si>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</si>
  <si>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</si>
  <si>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</si>
  <si>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</si>
  <si>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</si>
  <si>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</si>
  <si>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</si>
  <si>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</si>
  <si>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</si>
  <si>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</si>
  <si>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</si>
  <si>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</si>
  <si>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</si>
  <si>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</si>
  <si>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</si>
  <si>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</si>
  <si>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</si>
  <si>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</si>
  <si>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</si>
  <si>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</si>
  <si>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</si>
  <si>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</si>
  <si>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</si>
  <si>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</si>
  <si>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</si>
  <si>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</si>
  <si>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</si>
  <si>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</si>
  <si>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</si>
  <si>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</si>
  <si>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</si>
  <si>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</si>
  <si>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</si>
  <si>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</si>
  <si>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</si>
  <si>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</si>
  <si>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</si>
  <si>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</si>
  <si>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</si>
  <si>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</si>
  <si>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</si>
  <si>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</si>
  <si>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</si>
  <si>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</si>
  <si>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</si>
  <si>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</si>
  <si>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</si>
  <si>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</si>
  <si>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</si>
  <si>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</si>
  <si>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</si>
  <si>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</si>
  <si>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</si>
  <si>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</si>
  <si>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</si>
  <si>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</si>
  <si>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</si>
  <si>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</si>
  <si>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</si>
  <si>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</si>
  <si>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</si>
  <si>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</si>
  <si>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</si>
  <si>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</si>
  <si>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</si>
  <si>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</si>
  <si>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</si>
  <si>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</si>
  <si>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</si>
  <si>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</si>
  <si>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</si>
  <si>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</si>
  <si>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</si>
  <si>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</si>
  <si>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</si>
  <si>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</si>
  <si>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</si>
  <si>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</si>
  <si>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</si>
  <si>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</si>
  <si>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</si>
  <si>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</si>
  <si>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</si>
  <si>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</si>
  <si>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</si>
  <si>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</si>
  <si>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</si>
  <si>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</si>
  <si>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</si>
  <si>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</si>
  <si>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</si>
  <si>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</si>
  <si>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</si>
  <si>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</si>
  <si>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</si>
  <si>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</si>
  <si>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</si>
  <si>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</si>
  <si>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</si>
  <si>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</si>
  <si>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</si>
  <si>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</si>
  <si>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</si>
  <si>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</si>
  <si>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</si>
  <si>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</si>
  <si>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</si>
  <si>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</si>
  <si>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</si>
  <si>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</si>
  <si>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</si>
  <si>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</si>
  <si>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</si>
  <si>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</si>
  <si>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</si>
  <si>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</si>
  <si>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</si>
  <si>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</si>
  <si>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</si>
  <si>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</si>
  <si>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</si>
  <si>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</si>
  <si>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</si>
  <si>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</si>
  <si>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</si>
  <si>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</si>
  <si>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</si>
  <si>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</si>
  <si>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</si>
  <si>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</si>
  <si>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</si>
  <si>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</si>
  <si>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</si>
  <si>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</si>
  <si>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</si>
  <si>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</si>
  <si>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</si>
  <si>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</si>
  <si>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</si>
  <si>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</si>
  <si>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</si>
  <si>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</si>
  <si>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</si>
  <si>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</si>
  <si>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</si>
  <si>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</si>
  <si>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</si>
  <si>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</si>
  <si>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</si>
  <si>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</si>
  <si>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</si>
  <si>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</si>
  <si>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</si>
  <si>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</si>
  <si>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</si>
  <si>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</si>
  <si>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</si>
  <si>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</si>
  <si>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</si>
  <si>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</si>
  <si>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</si>
  <si>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</si>
  <si>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</si>
  <si>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</si>
  <si>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</si>
  <si>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</si>
  <si>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</si>
  <si>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</si>
  <si>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</si>
  <si>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</si>
  <si>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</si>
  <si>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</si>
  <si>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</si>
  <si>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</si>
  <si>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</si>
  <si>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</si>
  <si>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</si>
  <si>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</si>
  <si>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</si>
  <si>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</si>
  <si>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</si>
  <si>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</si>
  <si>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</si>
  <si>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</si>
  <si>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</si>
  <si>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</si>
  <si>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</si>
  <si>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</si>
  <si>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</si>
  <si>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</si>
  <si>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</si>
  <si>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</si>
  <si>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</si>
  <si>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</si>
  <si>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</si>
  <si>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</si>
  <si>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</si>
  <si>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</si>
  <si>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</si>
  <si>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</si>
  <si>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</si>
  <si>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</si>
  <si>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</si>
  <si>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</si>
  <si>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</si>
  <si>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</si>
  <si>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</si>
  <si>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</si>
  <si>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</si>
  <si>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</si>
  <si>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</si>
  <si>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</si>
  <si>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</si>
  <si>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</si>
  <si>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</si>
  <si>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</si>
  <si>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</si>
  <si>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</si>
  <si>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</si>
  <si>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</si>
  <si>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</si>
  <si>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</si>
  <si>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</si>
  <si>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</si>
  <si>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</si>
  <si>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</si>
  <si>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</si>
  <si>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</si>
  <si>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</si>
  <si>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</si>
  <si>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</si>
  <si>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</si>
  <si>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</si>
  <si>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</si>
  <si>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</si>
  <si>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</si>
  <si>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</si>
  <si>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</si>
  <si>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</si>
  <si>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</si>
  <si>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</si>
  <si>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</si>
  <si>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</si>
  <si>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</si>
  <si>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</si>
  <si>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</si>
  <si>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</si>
  <si>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</si>
  <si>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</si>
  <si>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</si>
  <si>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</si>
  <si>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</si>
  <si>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</si>
  <si>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</si>
  <si>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</si>
  <si>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</si>
  <si>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</si>
  <si>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</si>
  <si>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</si>
  <si>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</si>
  <si>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</si>
  <si>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</si>
  <si>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</si>
  <si>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</si>
  <si>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</si>
  <si>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</si>
  <si>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</si>
  <si>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</si>
  <si>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</si>
  <si>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</si>
  <si>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</si>
  <si>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</si>
  <si>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</si>
  <si>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</si>
  <si>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</si>
  <si>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</si>
  <si>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</si>
  <si>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</si>
  <si>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</si>
  <si>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</si>
  <si>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</si>
  <si>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</si>
  <si>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</si>
  <si>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</si>
  <si>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</si>
  <si>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</si>
  <si>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</si>
  <si>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</si>
  <si>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</si>
  <si>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</si>
  <si>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</si>
  <si>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</si>
  <si>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</si>
  <si>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</si>
  <si>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</si>
  <si>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</si>
  <si>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</si>
  <si>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</si>
  <si>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</si>
  <si>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</si>
  <si>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</si>
  <si>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</si>
  <si>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</si>
  <si>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</si>
  <si>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</si>
  <si>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</si>
  <si>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</si>
  <si>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</si>
  <si>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</si>
  <si>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</si>
  <si>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</si>
  <si>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</si>
  <si>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</si>
  <si>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</si>
  <si>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</si>
  <si>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</si>
  <si>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</si>
  <si>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</si>
  <si>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</si>
  <si>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</si>
  <si>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</si>
  <si>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</si>
  <si>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</si>
  <si>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</si>
  <si>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</si>
  <si>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</si>
  <si>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</si>
  <si>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</si>
  <si>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</si>
  <si>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</si>
  <si>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</si>
  <si>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</si>
  <si>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</si>
  <si>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</si>
  <si>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</si>
  <si>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</si>
  <si>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</si>
  <si>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</si>
  <si>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</si>
  <si>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</si>
  <si>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</si>
  <si>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</si>
  <si>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</si>
  <si>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</si>
  <si>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</si>
  <si>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</si>
  <si>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</si>
  <si>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</si>
  <si>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</si>
  <si>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</si>
  <si>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</si>
  <si>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</si>
  <si>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</si>
  <si>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</si>
  <si>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</si>
  <si>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</si>
  <si>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</si>
  <si>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</si>
  <si>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</si>
  <si>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</si>
  <si>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</si>
  <si>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</si>
  <si>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</si>
  <si>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</si>
  <si>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</si>
  <si>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</si>
  <si>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</si>
  <si>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</si>
  <si>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</si>
  <si>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</si>
  <si>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</si>
  <si>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</si>
  <si>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</si>
  <si>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</si>
  <si>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</si>
  <si>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</si>
  <si>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</si>
  <si>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</si>
  <si>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</si>
  <si>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</si>
  <si>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</si>
  <si>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</si>
  <si>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</si>
  <si>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</si>
  <si>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</si>
  <si>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</si>
  <si>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</si>
  <si>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</si>
  <si>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</si>
  <si>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</si>
  <si>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</si>
  <si>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</si>
  <si>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</si>
  <si>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</si>
  <si>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</si>
  <si>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</si>
  <si>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</si>
  <si>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</si>
  <si>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</si>
  <si>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</si>
  <si>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</si>
  <si>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</si>
  <si>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</si>
  <si>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</si>
  <si>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</si>
  <si>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</si>
  <si>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</si>
  <si>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</si>
  <si>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</si>
  <si>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</si>
  <si>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</si>
  <si>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</si>
  <si>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</si>
  <si>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</si>
  <si>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</si>
  <si>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</si>
  <si>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</si>
  <si>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</si>
  <si>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</si>
  <si>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</si>
  <si>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</si>
  <si>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</si>
  <si>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</si>
  <si>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</si>
  <si>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</si>
  <si>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</si>
  <si>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</si>
  <si>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</si>
  <si>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</si>
  <si>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</si>
  <si>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</si>
  <si>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</si>
  <si>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</si>
  <si>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</si>
  <si>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</si>
  <si>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</si>
  <si>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</si>
  <si>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</si>
  <si>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</si>
  <si>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</si>
  <si>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</si>
  <si>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</si>
  <si>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</si>
  <si>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</si>
  <si>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</si>
  <si>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</si>
  <si>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</si>
  <si>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</si>
  <si>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</si>
  <si>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</si>
  <si>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</si>
  <si>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</si>
  <si>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</si>
  <si>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</si>
  <si>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</si>
  <si>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</si>
  <si>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</si>
  <si>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</si>
  <si>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</si>
  <si>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</si>
  <si>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</si>
  <si>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</si>
  <si>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</si>
  <si>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</si>
  <si>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</si>
  <si>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</si>
  <si>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</si>
  <si>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</si>
  <si>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</si>
  <si>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</si>
  <si>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</si>
  <si>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</si>
  <si>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</si>
  <si>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</si>
  <si>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</si>
  <si>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</si>
  <si>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</si>
  <si>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</si>
  <si>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</si>
  <si>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</si>
  <si>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</si>
  <si>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</si>
  <si>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</si>
  <si>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</si>
  <si>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</si>
  <si>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</si>
  <si>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</si>
  <si>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</si>
  <si>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</si>
  <si>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</si>
  <si>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</si>
  <si>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</si>
  <si>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</si>
  <si>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</si>
  <si>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</si>
  <si>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</si>
  <si>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</si>
  <si>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</si>
  <si>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</si>
  <si>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</si>
  <si>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</si>
  <si>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</si>
  <si>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</si>
  <si>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</si>
  <si>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</si>
  <si>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</si>
  <si>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</si>
  <si>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</si>
  <si>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</si>
  <si>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</si>
  <si>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</si>
  <si>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</si>
  <si>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</si>
  <si>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</si>
  <si>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</si>
  <si>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</si>
  <si>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</si>
  <si>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</si>
  <si>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</si>
  <si>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</si>
  <si>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</si>
  <si>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</si>
  <si>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</si>
  <si>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</si>
  <si>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</si>
  <si>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</si>
  <si>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</si>
  <si>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</si>
  <si>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</si>
  <si>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</si>
  <si>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</si>
  <si>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</si>
  <si>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</si>
  <si>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</si>
  <si>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</si>
  <si>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</si>
  <si>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</si>
  <si>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</si>
  <si>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</si>
  <si>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</si>
  <si>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</si>
  <si>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</si>
  <si>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</si>
  <si>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</si>
  <si>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</si>
  <si>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</si>
  <si>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</si>
  <si>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</si>
  <si>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</si>
  <si>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</si>
  <si>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</si>
  <si>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</si>
  <si>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</si>
  <si>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</si>
  <si>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</si>
  <si>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</si>
  <si>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</si>
  <si>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</si>
  <si>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</si>
  <si>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</si>
  <si>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</si>
  <si>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</si>
  <si>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</si>
  <si>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</si>
  <si>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</si>
  <si>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</si>
  <si>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</si>
  <si>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</si>
  <si>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</si>
  <si>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</si>
  <si>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</si>
  <si>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</si>
  <si>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</si>
  <si>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</si>
  <si>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</si>
  <si>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</si>
  <si>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</si>
  <si>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</si>
  <si>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</si>
  <si>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</si>
  <si>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</si>
  <si>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</si>
  <si>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</si>
  <si>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</si>
  <si>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</si>
  <si>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</si>
  <si>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</si>
  <si>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</si>
  <si>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</si>
  <si>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</si>
  <si>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</si>
  <si>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</si>
  <si>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</si>
  <si>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</si>
  <si>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</si>
  <si>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</si>
  <si>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</si>
  <si>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</si>
  <si>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</si>
  <si>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</si>
  <si>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</si>
  <si>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</si>
  <si>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</si>
  <si>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</si>
  <si>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</si>
  <si>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</si>
  <si>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</si>
  <si>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</si>
  <si>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</si>
  <si>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</si>
  <si>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</si>
  <si>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</si>
  <si>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</si>
  <si>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</si>
  <si>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</si>
  <si>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</si>
  <si>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</si>
  <si>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</si>
  <si>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</si>
  <si>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</si>
  <si>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</si>
  <si>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</si>
  <si>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</si>
  <si>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</si>
  <si>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</si>
  <si>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</si>
  <si>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</si>
  <si>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</si>
  <si>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</si>
  <si>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</si>
  <si>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</si>
  <si>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</si>
  <si>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</si>
  <si>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</si>
  <si>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</si>
  <si>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</si>
  <si>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</si>
  <si>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</si>
  <si>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</si>
  <si>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</si>
  <si>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</si>
  <si>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</si>
  <si>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</si>
  <si>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</si>
  <si>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</si>
  <si>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</si>
  <si>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</si>
  <si>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</si>
  <si>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</si>
  <si>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</si>
  <si>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</si>
  <si>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</si>
  <si>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</si>
  <si>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</si>
  <si>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</si>
  <si>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</si>
  <si>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</si>
  <si>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</si>
  <si>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</si>
  <si>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</si>
  <si>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</si>
  <si>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</si>
  <si>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</si>
  <si>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</si>
  <si>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</si>
  <si>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</si>
  <si>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</si>
  <si>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</si>
  <si>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</si>
  <si>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</si>
  <si>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</si>
  <si>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</si>
  <si>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</si>
  <si>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</si>
  <si>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</si>
  <si>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</si>
  <si>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</si>
  <si>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</si>
  <si>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</si>
  <si>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</si>
  <si>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</si>
  <si>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</si>
  <si>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</si>
  <si>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</si>
  <si>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</si>
  <si>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</si>
  <si>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</si>
  <si>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</si>
  <si>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</si>
  <si>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</si>
  <si>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</si>
  <si>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</si>
  <si>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</si>
  <si>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</si>
  <si>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</si>
  <si>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</si>
  <si>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</si>
  <si>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</si>
  <si>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</si>
  <si>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</si>
  <si>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</si>
  <si>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</si>
  <si>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</si>
  <si>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</si>
  <si>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</si>
  <si>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</si>
  <si>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</si>
  <si>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</si>
  <si>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</si>
  <si>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</si>
  <si>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</si>
  <si>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</si>
  <si>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</si>
  <si>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</si>
  <si>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</si>
  <si>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</si>
  <si>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</si>
  <si>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</si>
  <si>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</si>
  <si>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</si>
  <si>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</si>
  <si>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</si>
  <si>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</si>
  <si>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</si>
  <si>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</si>
  <si>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</si>
  <si>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</si>
  <si>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</si>
  <si>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</si>
  <si>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</si>
  <si>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</si>
  <si>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</si>
  <si>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</si>
  <si>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</si>
  <si>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</si>
  <si>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</si>
  <si>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</si>
  <si>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</si>
  <si>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</si>
  <si>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</si>
  <si>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</si>
  <si>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</si>
  <si>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</si>
  <si>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</si>
  <si>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</si>
  <si>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</si>
  <si>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</si>
  <si>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</si>
  <si>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</si>
  <si>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</si>
  <si>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</si>
  <si>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</si>
  <si>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</si>
  <si>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</si>
  <si>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</si>
  <si>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</si>
  <si>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</si>
  <si>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</si>
  <si>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</si>
  <si>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</si>
  <si>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</si>
  <si>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</si>
  <si>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</si>
  <si>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</si>
  <si>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</si>
  <si>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</si>
  <si>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</si>
  <si>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</si>
  <si>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</si>
  <si>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</si>
  <si>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</si>
  <si>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</si>
  <si>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</si>
  <si>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</si>
  <si>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</si>
  <si>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</si>
  <si>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</si>
  <si>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</si>
  <si>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</si>
  <si>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</si>
  <si>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</si>
  <si>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</si>
  <si>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</si>
  <si>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</si>
  <si>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</si>
  <si>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</si>
  <si>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</si>
  <si>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</si>
  <si>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</si>
  <si>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</si>
  <si>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</si>
  <si>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</si>
  <si>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</si>
  <si>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</si>
  <si>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</si>
  <si>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</si>
  <si>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</si>
  <si>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</si>
  <si>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</si>
  <si>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</si>
  <si>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</si>
  <si>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</si>
  <si>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</si>
  <si>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</si>
  <si>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</si>
  <si>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</si>
  <si>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</si>
  <si>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</si>
  <si>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</si>
  <si>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</si>
  <si>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</si>
  <si>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</si>
  <si>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</si>
  <si>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</si>
  <si>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</si>
  <si>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</si>
  <si>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</si>
  <si>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</si>
  <si>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</si>
  <si>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</si>
  <si>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</si>
  <si>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</si>
  <si>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</si>
  <si>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</si>
  <si>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</si>
  <si>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</si>
  <si>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</si>
  <si>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</si>
  <si>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</si>
  <si>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</si>
  <si>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</si>
  <si>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</si>
  <si>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</si>
  <si>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</si>
  <si>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</si>
  <si>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</si>
  <si>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</si>
  <si>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</si>
  <si>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</si>
  <si>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</si>
  <si>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</si>
  <si>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</si>
  <si>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</si>
  <si>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</si>
  <si>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</si>
  <si>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</si>
  <si>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</si>
  <si>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</si>
  <si>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</si>
  <si>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</si>
  <si>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</si>
  <si>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</si>
  <si>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</si>
  <si>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</si>
  <si>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</si>
  <si>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</si>
  <si>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</si>
  <si>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</si>
  <si>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</si>
  <si>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</si>
  <si>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</si>
  <si>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</si>
  <si>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</si>
  <si>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</si>
  <si>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</si>
  <si>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</si>
  <si>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</si>
  <si>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</si>
  <si>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</si>
  <si>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</si>
  <si>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</si>
  <si>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</si>
  <si>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</si>
  <si>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</si>
  <si>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</si>
  <si>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</si>
  <si>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</si>
  <si>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</si>
  <si>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</si>
  <si>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</si>
  <si>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</si>
  <si>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</si>
  <si>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</si>
  <si>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</si>
  <si>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</si>
  <si>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</si>
  <si>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</si>
  <si>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</si>
  <si>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</si>
  <si>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</si>
  <si>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</si>
  <si>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</si>
  <si>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</si>
  <si>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</si>
  <si>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</si>
  <si>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</si>
  <si>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</si>
  <si>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</si>
  <si>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</si>
  <si>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</si>
  <si>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</si>
  <si>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</si>
  <si>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</si>
  <si>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</si>
  <si>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</si>
  <si>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</si>
  <si>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</si>
  <si>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</si>
  <si>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</si>
  <si>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</si>
  <si>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</si>
  <si>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</si>
  <si>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</si>
  <si>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</si>
  <si>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</si>
  <si>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</si>
  <si>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</si>
  <si>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</si>
  <si>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</si>
  <si>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</si>
  <si>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</si>
  <si>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</si>
  <si>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</si>
  <si>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</si>
  <si>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</si>
  <si>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</si>
  <si>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</si>
  <si>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</si>
  <si>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</si>
  <si>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</si>
  <si>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</si>
  <si>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</si>
  <si>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</si>
  <si>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</si>
  <si>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</si>
  <si>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</si>
  <si>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</si>
  <si>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</si>
  <si>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</si>
  <si>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</si>
  <si>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</si>
  <si>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</si>
  <si>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</si>
  <si>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</si>
  <si>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</si>
  <si>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</si>
  <si>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</si>
  <si>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</si>
  <si>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</si>
  <si>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</si>
  <si>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</si>
  <si>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</si>
  <si>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</si>
  <si>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</si>
  <si>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</si>
  <si>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</si>
  <si>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</si>
  <si>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</si>
  <si>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</si>
  <si>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</si>
  <si>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</si>
  <si>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</si>
  <si>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</si>
  <si>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</si>
  <si>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</si>
  <si>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</si>
  <si>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</si>
  <si>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</si>
  <si>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</si>
  <si>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</si>
  <si>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</si>
  <si>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</si>
  <si>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</si>
  <si>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</si>
  <si>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</si>
  <si>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</si>
  <si>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</si>
  <si>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</si>
  <si>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</si>
  <si>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</si>
  <si>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</si>
  <si>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</si>
  <si>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</si>
  <si>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</si>
  <si>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</si>
  <si>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</si>
  <si>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</si>
  <si>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</si>
  <si>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</si>
  <si>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</si>
  <si>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</si>
  <si>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</si>
  <si>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</si>
  <si>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</si>
  <si>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</si>
  <si>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</si>
  <si>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</si>
  <si>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</si>
  <si>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</si>
  <si>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</si>
  <si>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</si>
  <si>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</si>
  <si>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</si>
  <si>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</si>
  <si>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</si>
  <si>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</si>
  <si>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</si>
  <si>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</si>
  <si>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</si>
  <si>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</si>
  <si>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</si>
  <si>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</si>
  <si>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</si>
  <si>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</si>
  <si>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</si>
  <si>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</si>
  <si>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</si>
  <si>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</si>
  <si>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</si>
  <si>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</si>
  <si>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</si>
  <si>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</si>
  <si>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</si>
  <si>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</si>
  <si>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</si>
  <si>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</si>
  <si>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</si>
  <si>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</si>
  <si>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</si>
  <si>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</si>
  <si>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</si>
  <si>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</si>
  <si>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</si>
  <si>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</si>
  <si>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</si>
  <si>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</si>
  <si>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</si>
  <si>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</si>
  <si>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</si>
  <si>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</si>
  <si>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</si>
  <si>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</si>
  <si>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</si>
  <si>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</si>
  <si>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</si>
  <si>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</si>
  <si>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</si>
  <si>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</si>
  <si>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</si>
  <si>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</si>
  <si>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</si>
  <si>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</si>
  <si>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</si>
  <si>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</si>
  <si>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</si>
  <si>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</si>
  <si>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</si>
  <si>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</si>
  <si>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</si>
  <si>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</si>
  <si>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</si>
  <si>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</si>
  <si>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</si>
  <si>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</si>
  <si>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</si>
  <si>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</si>
  <si>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</si>
  <si>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</si>
  <si>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</si>
  <si>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</si>
  <si>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</si>
  <si>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</si>
  <si>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</si>
  <si>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</si>
  <si>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</si>
  <si>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</si>
  <si>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</si>
  <si>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</si>
  <si>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</si>
  <si>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</si>
  <si>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</si>
  <si>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</si>
  <si>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</si>
  <si>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</si>
  <si>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</si>
  <si>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</si>
  <si>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</si>
  <si>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</si>
  <si>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</si>
  <si>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</si>
  <si>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</si>
  <si>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</si>
  <si>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</si>
  <si>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</si>
  <si>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</si>
  <si>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</si>
  <si>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</si>
  <si>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</si>
  <si>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</si>
  <si>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</si>
  <si>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</si>
  <si>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</si>
  <si>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</si>
  <si>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</si>
  <si>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</si>
  <si>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</si>
  <si>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</si>
  <si>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</si>
  <si>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</si>
  <si>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</si>
  <si>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</si>
  <si>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</si>
  <si>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</si>
  <si>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</si>
  <si>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</si>
  <si>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</si>
  <si>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</si>
  <si>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</si>
  <si>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</si>
  <si>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</si>
  <si>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</si>
  <si>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</si>
  <si>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</si>
  <si>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</si>
  <si>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</si>
  <si>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</si>
  <si>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</si>
  <si>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</si>
  <si>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</si>
  <si>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</si>
  <si>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</si>
  <si>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</si>
  <si>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</si>
  <si>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</si>
  <si>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</si>
  <si>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</si>
  <si>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</si>
  <si>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</si>
  <si>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</si>
  <si>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</si>
  <si>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</si>
  <si>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</si>
  <si>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</si>
  <si>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</si>
  <si>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</si>
  <si>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</si>
  <si>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</si>
  <si>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</si>
  <si>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</si>
  <si>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</si>
  <si>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</si>
  <si>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</si>
  <si>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</si>
  <si>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</si>
  <si>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</si>
  <si>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</si>
  <si>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</si>
  <si>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</si>
  <si>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</si>
  <si>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</si>
  <si>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</si>
  <si>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</si>
  <si>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</si>
  <si>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</si>
  <si>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</si>
  <si>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</si>
  <si>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</si>
  <si>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</si>
  <si>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</si>
  <si>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</si>
  <si>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</si>
  <si>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</si>
  <si>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</si>
  <si>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</si>
  <si>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</si>
  <si>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</si>
  <si>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</si>
  <si>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</si>
  <si>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</si>
  <si>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</si>
  <si>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</si>
  <si>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</si>
  <si>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</si>
  <si>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</si>
  <si>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</si>
  <si>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</si>
  <si>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</si>
  <si>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</si>
  <si>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</si>
  <si>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</si>
  <si>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</si>
  <si>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</si>
  <si>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</si>
  <si>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</si>
  <si>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</si>
  <si>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</si>
  <si>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</si>
  <si>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</si>
  <si>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</si>
  <si>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</si>
  <si>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</si>
  <si>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</si>
  <si>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</si>
  <si>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</si>
  <si>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</si>
  <si>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</si>
  <si>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</si>
  <si>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</si>
  <si>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</si>
  <si>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</si>
  <si>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</si>
  <si>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</si>
  <si>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</si>
  <si>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</si>
  <si>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</si>
  <si>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</si>
  <si>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</si>
  <si>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</si>
  <si>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</si>
  <si>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</si>
  <si>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</si>
  <si>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</si>
  <si>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</si>
  <si>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</si>
  <si>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</si>
  <si>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</si>
  <si>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</si>
  <si>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</si>
  <si>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</si>
  <si>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</si>
  <si>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</si>
  <si>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</si>
  <si>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</si>
  <si>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</si>
  <si>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</si>
  <si>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</si>
  <si>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</si>
  <si>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</si>
  <si>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</si>
  <si>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</si>
  <si>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</si>
  <si>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</si>
  <si>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</si>
  <si>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</si>
  <si>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</si>
  <si>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</si>
  <si>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</si>
  <si>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</si>
  <si>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</si>
  <si>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</si>
  <si>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</si>
  <si>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</si>
  <si>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</si>
  <si>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</si>
  <si>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</si>
  <si>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</si>
  <si>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</si>
  <si>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</si>
  <si>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</si>
  <si>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</si>
  <si>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</si>
  <si>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</si>
  <si>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</si>
  <si>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</si>
  <si>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</si>
  <si>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</si>
  <si>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</si>
  <si>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</si>
  <si>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</si>
  <si>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</si>
  <si>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</si>
  <si>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</si>
  <si>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</si>
  <si>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</si>
  <si>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</si>
  <si>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</si>
  <si>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</si>
  <si>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</si>
  <si>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</si>
  <si>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</si>
  <si>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</si>
  <si>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</si>
  <si>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</si>
  <si>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</si>
  <si>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</si>
  <si>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</si>
  <si>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</si>
  <si>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</si>
  <si>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</si>
  <si>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</si>
  <si>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</si>
  <si>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</si>
  <si>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</si>
  <si>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</si>
  <si>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</si>
  <si>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</si>
  <si>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</si>
  <si>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</si>
  <si>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</si>
  <si>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</si>
  <si>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</si>
  <si>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</si>
  <si>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</si>
  <si>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</si>
  <si>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</si>
  <si>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</si>
  <si>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</si>
  <si>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</si>
  <si>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</si>
  <si>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</si>
  <si>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</si>
  <si>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</si>
  <si>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</si>
  <si>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</si>
  <si>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</si>
  <si>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</si>
  <si>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</si>
  <si>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</si>
  <si>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</si>
  <si>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</si>
  <si>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</si>
  <si>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</si>
  <si>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</si>
  <si>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</si>
  <si>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</si>
  <si>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</si>
  <si>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</si>
  <si>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</si>
  <si>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</si>
  <si>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</si>
  <si>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</si>
  <si>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</si>
  <si>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</si>
  <si>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</si>
  <si>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</si>
  <si>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</si>
  <si>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</si>
  <si>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</si>
  <si>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</si>
  <si>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</si>
  <si>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</si>
  <si>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</si>
  <si>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</si>
  <si>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</si>
  <si>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</si>
  <si>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</si>
  <si>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</si>
  <si>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</si>
  <si>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</si>
  <si>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</si>
  <si>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</si>
  <si>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</si>
  <si>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</si>
  <si>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</si>
  <si>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</si>
  <si>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</si>
  <si>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</si>
  <si>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</si>
  <si>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</si>
  <si>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</si>
  <si>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</si>
  <si>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</si>
  <si>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</si>
  <si>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</si>
  <si>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</si>
  <si>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</si>
  <si>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</si>
  <si>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</si>
  <si>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</si>
  <si>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</si>
  <si>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</si>
  <si>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</si>
  <si>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</si>
  <si>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</si>
  <si>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</si>
  <si>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</si>
  <si>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</si>
  <si>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</si>
  <si>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</si>
  <si>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</si>
  <si>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</si>
  <si>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</si>
  <si>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</si>
  <si>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</si>
  <si>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</si>
  <si>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</si>
  <si>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</si>
  <si>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</si>
  <si>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</si>
  <si>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</si>
  <si>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</si>
  <si>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</si>
  <si>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</si>
  <si>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</si>
  <si>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</si>
  <si>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</si>
  <si>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</si>
  <si>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</si>
  <si>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</si>
  <si>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</si>
  <si>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</si>
  <si>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</si>
  <si>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</si>
  <si>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</si>
  <si>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</si>
  <si>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</si>
  <si>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</si>
  <si>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</si>
  <si>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</si>
  <si>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</si>
  <si>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</si>
  <si>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</si>
  <si>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</si>
  <si>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</si>
  <si>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</si>
  <si>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</si>
  <si>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</si>
  <si>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</si>
  <si>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</si>
  <si>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</si>
  <si>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</si>
  <si>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</si>
  <si>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</si>
  <si>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</si>
  <si>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</si>
  <si>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</si>
  <si>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</si>
  <si>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</si>
  <si>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</si>
  <si>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</si>
  <si>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</si>
  <si>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</si>
  <si>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</si>
  <si>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</si>
  <si>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</si>
  <si>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</si>
  <si>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</si>
  <si>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</si>
  <si>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</si>
  <si>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</si>
  <si>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</si>
  <si>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</si>
  <si>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</si>
  <si>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</si>
  <si>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</si>
  <si>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</si>
  <si>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</si>
  <si>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</si>
  <si>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</si>
  <si>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</si>
  <si>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</si>
  <si>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</si>
  <si>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</si>
  <si>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</si>
  <si>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</si>
  <si>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</si>
  <si>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</si>
  <si>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</si>
  <si>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</si>
  <si>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</si>
  <si>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</si>
  <si>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</si>
  <si>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</si>
  <si>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</si>
  <si>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</si>
  <si>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</si>
  <si>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</si>
  <si>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</si>
  <si>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</si>
  <si>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</si>
  <si>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</si>
  <si>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</si>
  <si>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</si>
  <si>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</si>
  <si>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</si>
  <si>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</si>
  <si>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</si>
  <si>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</si>
  <si>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</si>
  <si>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</si>
  <si>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</si>
  <si>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</si>
  <si>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</si>
  <si>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</si>
  <si>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</si>
  <si>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</si>
  <si>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</si>
  <si>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</si>
  <si>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</si>
  <si>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</si>
  <si>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</si>
  <si>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</si>
  <si>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</si>
  <si>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</si>
  <si>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</si>
  <si>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</si>
  <si>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</si>
  <si>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</si>
  <si>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</si>
  <si>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</si>
  <si>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</si>
  <si>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</si>
  <si>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</si>
  <si>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</si>
  <si>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</si>
  <si>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</si>
  <si>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</si>
  <si>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</si>
  <si>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</si>
  <si>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</si>
  <si>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</si>
  <si>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</si>
  <si>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</si>
  <si>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</si>
  <si>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</si>
  <si>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</si>
  <si>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</si>
  <si>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</si>
  <si>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</si>
  <si>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</si>
  <si>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</si>
  <si>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</si>
  <si>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</si>
  <si>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</si>
  <si>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</si>
  <si>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</si>
  <si>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</si>
  <si>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</si>
  <si>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</si>
  <si>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</si>
  <si>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</si>
  <si>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</si>
  <si>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</si>
  <si>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</si>
  <si>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</si>
  <si>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</si>
  <si>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</si>
  <si>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</si>
  <si>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</si>
  <si>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</si>
  <si>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</si>
  <si>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</si>
  <si>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</si>
  <si>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</si>
  <si>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</si>
  <si>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</si>
  <si>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</si>
  <si>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</si>
  <si>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</si>
  <si>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</si>
  <si>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</si>
  <si>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</si>
  <si>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</si>
  <si>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</si>
  <si>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</si>
  <si>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</si>
  <si>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</si>
  <si>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</si>
  <si>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</si>
  <si>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</si>
  <si>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</si>
  <si>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</si>
  <si>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</si>
  <si>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</si>
  <si>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</si>
  <si>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</si>
  <si>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</si>
  <si>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</si>
  <si>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</si>
  <si>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</si>
  <si>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</si>
  <si>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</si>
  <si>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</si>
  <si>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</si>
  <si>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</si>
  <si>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</si>
  <si>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</si>
  <si>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</si>
  <si>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</si>
  <si>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</si>
  <si>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</si>
  <si>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</si>
  <si>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</si>
  <si>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</si>
  <si>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</si>
  <si>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</si>
  <si>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</si>
  <si>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</si>
  <si>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</si>
  <si>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</si>
  <si>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</si>
  <si>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</si>
  <si>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</si>
  <si>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</si>
  <si>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</si>
  <si>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</si>
  <si>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</si>
  <si>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</si>
  <si>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</si>
  <si>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</si>
  <si>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</si>
  <si>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</si>
  <si>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</si>
  <si>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</si>
  <si>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</si>
  <si>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</si>
  <si>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</si>
  <si>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</si>
  <si>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</si>
  <si>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</si>
  <si>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</si>
  <si>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</si>
  <si>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</si>
  <si>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</si>
  <si>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</si>
  <si>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</si>
  <si>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</si>
  <si>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</si>
  <si>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</si>
  <si>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</si>
  <si>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</si>
  <si>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</si>
  <si>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</si>
  <si>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</si>
  <si>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</si>
  <si>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</si>
  <si>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</si>
  <si>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</si>
  <si>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</si>
  <si>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</si>
  <si>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</si>
  <si>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</si>
  <si>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</si>
  <si>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</si>
  <si>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</si>
  <si>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</si>
  <si>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</si>
  <si>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</si>
  <si>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</si>
  <si>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</si>
  <si>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</si>
  <si>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</si>
  <si>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</si>
  <si>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</si>
  <si>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</si>
  <si>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</si>
  <si>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</si>
  <si>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</si>
  <si>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</si>
  <si>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</si>
  <si>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</si>
  <si>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</si>
  <si>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</si>
  <si>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</si>
  <si>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</si>
  <si>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</si>
  <si>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</si>
  <si>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</si>
  <si>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</si>
  <si>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</si>
  <si>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</si>
  <si>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</si>
  <si>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</si>
  <si>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</si>
  <si>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</si>
  <si>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</si>
  <si>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</si>
  <si>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</si>
  <si>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</si>
  <si>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</si>
  <si>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</si>
  <si>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</si>
  <si>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</si>
  <si>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</si>
  <si>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</si>
  <si>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</si>
  <si>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</si>
  <si>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</si>
  <si>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</si>
  <si>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</si>
  <si>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</si>
  <si>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</si>
  <si>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</si>
  <si>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</si>
  <si>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</si>
  <si>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</si>
  <si>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</si>
  <si>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</si>
  <si>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</si>
  <si>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</si>
  <si>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</si>
  <si>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</si>
  <si>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</si>
  <si>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</si>
  <si>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</si>
  <si>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</si>
  <si>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</si>
  <si>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</si>
  <si>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</si>
  <si>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</si>
  <si>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</si>
  <si>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</si>
  <si>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</si>
  <si>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</si>
  <si>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</si>
  <si>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</si>
  <si>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</si>
  <si>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</si>
  <si>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</si>
  <si>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</si>
  <si>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</si>
  <si>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</si>
  <si>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</si>
  <si>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</si>
  <si>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</si>
  <si>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</si>
  <si>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</si>
  <si>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</si>
  <si>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</si>
  <si>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</si>
  <si>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</si>
  <si>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</si>
  <si>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</si>
  <si>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</si>
  <si>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</si>
  <si>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</si>
  <si>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</si>
  <si>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</si>
  <si>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</si>
  <si>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</si>
  <si>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</si>
  <si>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</si>
  <si>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</si>
  <si>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</si>
  <si>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</si>
  <si>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</si>
  <si>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</si>
  <si>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</si>
  <si>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</si>
  <si>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</si>
  <si>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</si>
  <si>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</si>
  <si>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</si>
  <si>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</si>
  <si>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</si>
  <si>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</si>
  <si>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</si>
  <si>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</si>
  <si>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</si>
  <si>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</si>
  <si>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</si>
  <si>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</si>
  <si>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</si>
  <si>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</si>
  <si>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</si>
  <si>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</si>
  <si>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</si>
  <si>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</si>
  <si>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</si>
  <si>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</si>
  <si>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</si>
  <si>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</si>
  <si>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</si>
  <si>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</si>
  <si>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</si>
  <si>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</si>
  <si>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</si>
  <si>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</si>
  <si>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</si>
  <si>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</si>
  <si>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</si>
  <si>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</si>
  <si>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</si>
  <si>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</si>
  <si>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</si>
  <si>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</si>
  <si>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</si>
  <si>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</si>
  <si>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</si>
  <si>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</si>
  <si>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</si>
  <si>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</si>
  <si>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</si>
  <si>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</si>
  <si>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</si>
  <si>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</si>
  <si>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</si>
  <si>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</si>
  <si>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</si>
  <si>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</si>
  <si>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</si>
  <si>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</si>
  <si>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</si>
  <si>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</si>
  <si>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</si>
  <si>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</si>
  <si>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</si>
  <si>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</si>
  <si>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</si>
  <si>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</si>
  <si>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</si>
  <si>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</si>
  <si>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</si>
  <si>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</si>
  <si>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</si>
  <si>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</si>
  <si>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</si>
  <si>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</si>
  <si>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</si>
  <si>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</si>
  <si>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</si>
  <si>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</si>
  <si>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</si>
  <si>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</si>
  <si>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</si>
  <si>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</si>
  <si>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</si>
  <si>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</si>
  <si>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</si>
  <si>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</si>
  <si>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</si>
  <si>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</si>
  <si>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</si>
  <si>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</si>
  <si>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</si>
  <si>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</si>
  <si>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</si>
  <si>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</si>
  <si>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</si>
  <si>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</si>
  <si>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</si>
  <si>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</si>
  <si>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</si>
  <si>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</si>
  <si>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</si>
  <si>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</si>
  <si>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</si>
  <si>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</si>
  <si>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</si>
  <si>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</si>
  <si>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</si>
  <si>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</si>
  <si>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</si>
  <si>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</si>
  <si>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</si>
  <si>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</si>
  <si>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</si>
  <si>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</si>
  <si>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</si>
  <si>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</si>
  <si>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</si>
  <si>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</si>
  <si>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</si>
  <si>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</si>
  <si>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</si>
  <si>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</si>
  <si>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</si>
  <si>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</si>
  <si>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</si>
  <si>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</si>
  <si>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</si>
  <si>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</si>
  <si>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</si>
  <si>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</si>
  <si>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</si>
  <si>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</si>
  <si>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</si>
  <si>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</si>
  <si>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</si>
  <si>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</si>
  <si>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</si>
  <si>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</si>
  <si>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</si>
  <si>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</si>
  <si>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</si>
  <si>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</si>
  <si>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</si>
  <si>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</si>
  <si>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</si>
  <si>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</si>
  <si>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</si>
  <si>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</si>
  <si>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</si>
  <si>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</si>
  <si>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</si>
  <si>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</si>
  <si>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</si>
  <si>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</si>
  <si>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</si>
  <si>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</si>
  <si>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</si>
  <si>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</si>
  <si>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</si>
  <si>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</si>
  <si>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</si>
  <si>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</si>
  <si>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</si>
  <si>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</si>
  <si>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</si>
  <si>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</si>
  <si>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</si>
  <si>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</si>
  <si>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</si>
  <si>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</si>
  <si>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</si>
  <si>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</si>
  <si>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</si>
  <si>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</si>
  <si>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</si>
  <si>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</si>
  <si>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</si>
  <si>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</si>
  <si>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</si>
  <si>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</si>
  <si>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</si>
  <si>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</si>
  <si>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</si>
  <si>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</si>
  <si>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</si>
  <si>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</si>
  <si>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</si>
  <si>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</si>
  <si>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</si>
  <si>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</si>
  <si>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</si>
  <si>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</si>
  <si>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</si>
  <si>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</si>
  <si>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</si>
  <si>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</si>
  <si>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</si>
  <si>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</si>
  <si>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</si>
  <si>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</si>
  <si>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</si>
  <si>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</si>
  <si>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</si>
  <si>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</si>
  <si>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</si>
  <si>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</si>
  <si>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</si>
  <si>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</si>
  <si>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</si>
  <si>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</si>
  <si>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</si>
  <si>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</si>
  <si>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</si>
  <si>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</si>
  <si>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</si>
  <si>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</si>
  <si>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</si>
  <si>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</si>
  <si>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</si>
  <si>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</si>
  <si>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</si>
  <si>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</si>
  <si>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</si>
  <si>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</si>
  <si>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</si>
  <si>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</si>
  <si>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</si>
  <si>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</si>
  <si>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</si>
  <si>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</si>
  <si>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</si>
  <si>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</si>
  <si>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</si>
  <si>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</si>
  <si>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</si>
  <si>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</si>
  <si>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</si>
  <si>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</si>
  <si>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</si>
  <si>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</si>
  <si>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</si>
  <si>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</si>
  <si>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</si>
  <si>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</si>
  <si>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</si>
  <si>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</si>
  <si>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</si>
  <si>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</si>
  <si>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</si>
  <si>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</si>
  <si>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</si>
  <si>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</si>
  <si>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</si>
  <si>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</si>
  <si>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</si>
  <si>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</si>
  <si>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</si>
  <si>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</si>
  <si>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</si>
  <si>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</si>
  <si>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</si>
  <si>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</si>
  <si>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</si>
  <si>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</si>
  <si>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</si>
  <si>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</si>
  <si>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</si>
  <si>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</si>
  <si>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</si>
  <si>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</si>
  <si>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</si>
  <si>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</si>
  <si>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</si>
  <si>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</si>
  <si>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</si>
  <si>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</si>
  <si>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</si>
  <si>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</si>
  <si>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</si>
  <si>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</si>
  <si>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</si>
  <si>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</si>
  <si>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</si>
  <si>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</si>
  <si>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</si>
  <si>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</si>
  <si>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</si>
  <si>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</si>
  <si>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</si>
  <si>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</si>
  <si>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</si>
  <si>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</si>
  <si>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</si>
  <si>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</si>
  <si>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</si>
  <si>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</si>
  <si>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</si>
  <si>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</si>
  <si>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</si>
  <si>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</si>
  <si>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</si>
  <si>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</si>
  <si>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</si>
  <si>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</si>
  <si>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</si>
  <si>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</si>
  <si>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</si>
  <si>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</si>
  <si>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</si>
  <si>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</si>
  <si>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</si>
  <si>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</si>
  <si>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</si>
  <si>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</si>
  <si>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</si>
  <si>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</si>
  <si>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</si>
  <si>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</si>
  <si>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</si>
  <si>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</si>
  <si>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</si>
  <si>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</si>
  <si>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</si>
  <si>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</si>
  <si>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</si>
  <si>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</si>
  <si>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</si>
  <si>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</si>
  <si>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</si>
  <si>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</si>
  <si>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</si>
  <si>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</si>
  <si>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</si>
  <si>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</si>
  <si>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</si>
  <si>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</si>
  <si>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</si>
  <si>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</si>
  <si>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</si>
  <si>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</si>
  <si>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</si>
  <si>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</si>
  <si>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</si>
  <si>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</si>
  <si>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</si>
  <si>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</si>
  <si>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</si>
  <si>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</si>
  <si>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</si>
  <si>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</si>
  <si>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</si>
  <si>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</si>
  <si>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</si>
  <si>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</si>
  <si>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</si>
  <si>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</si>
  <si>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</si>
  <si>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</si>
  <si>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</si>
  <si>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</si>
  <si>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</si>
  <si>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</si>
  <si>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</si>
  <si>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</si>
  <si>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</si>
  <si>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</si>
  <si>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</si>
  <si>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</si>
  <si>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</si>
  <si>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</si>
  <si>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</si>
  <si>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</si>
  <si>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</si>
  <si>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</si>
  <si>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</si>
  <si>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</si>
  <si>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</si>
  <si>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</si>
  <si>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</si>
  <si>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</si>
  <si>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</si>
  <si>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</si>
  <si>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</si>
  <si>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</si>
  <si>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</si>
  <si>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</si>
  <si>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</si>
  <si>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</si>
  <si>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</si>
  <si>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</si>
  <si>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</si>
  <si>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</si>
  <si>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</si>
  <si>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</si>
  <si>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</si>
  <si>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</si>
  <si>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</si>
  <si>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</si>
  <si>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</si>
  <si>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</si>
  <si>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</si>
  <si>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</si>
  <si>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</si>
  <si>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</si>
  <si>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</si>
  <si>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</si>
  <si>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</si>
  <si>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</si>
  <si>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</si>
  <si>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</si>
  <si>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</si>
  <si>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</si>
  <si>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</si>
  <si>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</si>
  <si>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</si>
  <si>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</si>
  <si>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</si>
  <si>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</si>
  <si>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</si>
  <si>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</si>
  <si>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</si>
  <si>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</si>
  <si>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</si>
  <si>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</si>
  <si>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</si>
  <si>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</si>
  <si>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</si>
  <si>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</si>
  <si>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</si>
  <si>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</si>
  <si>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</si>
  <si>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</si>
  <si>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</si>
  <si>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</si>
  <si>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</si>
  <si>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</si>
  <si>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</si>
  <si>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</si>
  <si>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</si>
  <si>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</si>
  <si>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</si>
  <si>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</si>
  <si>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</si>
  <si>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</si>
  <si>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</si>
  <si>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</si>
  <si>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</si>
  <si>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</si>
  <si>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</si>
  <si>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</si>
  <si>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</si>
  <si>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</si>
  <si>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</si>
  <si>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</si>
  <si>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</si>
  <si>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</si>
  <si>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</si>
  <si>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</si>
  <si>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</si>
  <si>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</si>
  <si>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</si>
  <si>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</si>
  <si>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</si>
  <si>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</si>
  <si>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</si>
  <si>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</si>
  <si>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</si>
  <si>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</si>
  <si>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</si>
  <si>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</si>
  <si>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</si>
  <si>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</si>
  <si>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</si>
  <si>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</si>
  <si>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</si>
  <si>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</si>
  <si>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</si>
  <si>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</si>
  <si>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</si>
  <si>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</si>
  <si>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</si>
  <si>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</si>
  <si>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</si>
  <si>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</si>
  <si>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</si>
  <si>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</si>
  <si>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</si>
  <si>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</si>
  <si>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</si>
  <si>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</si>
  <si>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</si>
  <si>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</si>
  <si>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</si>
  <si>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</si>
  <si>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</si>
  <si>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</si>
  <si>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</si>
  <si>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</si>
  <si>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</si>
  <si>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</si>
  <si>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</si>
  <si>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</si>
  <si>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</si>
  <si>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</si>
  <si>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</si>
  <si>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</si>
  <si>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</si>
  <si>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</si>
  <si>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</si>
  <si>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</si>
  <si>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</si>
  <si>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</si>
  <si>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</si>
  <si>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</si>
  <si>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</si>
  <si>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</si>
  <si>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</si>
  <si>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</si>
  <si>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</si>
  <si>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</si>
  <si>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</si>
  <si>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</si>
  <si>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</si>
  <si>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</si>
  <si>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</si>
  <si>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</si>
  <si>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</si>
  <si>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</si>
  <si>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</si>
  <si>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</si>
  <si>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</si>
  <si>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</si>
  <si>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</si>
  <si>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</si>
  <si>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</si>
  <si>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</si>
  <si>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</si>
  <si>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</si>
  <si>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</si>
  <si>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</si>
  <si>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</si>
  <si>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</si>
  <si>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</si>
  <si>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</si>
  <si>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</si>
  <si>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</si>
  <si>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</si>
  <si>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</si>
  <si>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</si>
  <si>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</si>
  <si>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</si>
  <si>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</si>
  <si>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</si>
  <si>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</si>
  <si>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</si>
  <si>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</si>
  <si>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</si>
  <si>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</si>
  <si>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</si>
  <si>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</si>
  <si>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</si>
  <si>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</si>
  <si>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</si>
  <si>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</si>
  <si>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</si>
  <si>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</si>
  <si>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</si>
  <si>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</si>
  <si>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</si>
  <si>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</si>
  <si>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</si>
  <si>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</si>
  <si>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</si>
  <si>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</si>
  <si>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</si>
  <si>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</si>
  <si>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</si>
  <si>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</si>
  <si>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</si>
  <si>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</si>
  <si>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</si>
  <si>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</si>
  <si>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</si>
  <si>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</si>
  <si>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</si>
  <si>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</si>
  <si>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</si>
  <si>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</si>
  <si>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</si>
  <si>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</si>
  <si>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</si>
  <si>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</si>
  <si>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</si>
  <si>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</si>
  <si>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</si>
  <si>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</si>
  <si>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</si>
  <si>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</si>
  <si>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</si>
  <si>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</si>
  <si>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</si>
  <si>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</si>
  <si>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</si>
  <si>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</si>
  <si>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</si>
  <si>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</si>
  <si>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</si>
  <si>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</si>
  <si>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</si>
  <si>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</si>
  <si>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</si>
  <si>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</si>
  <si>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</si>
  <si>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</si>
  <si>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</si>
  <si>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</si>
  <si>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</si>
  <si>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</si>
  <si>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</si>
  <si>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</si>
  <si>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</si>
  <si>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</si>
  <si>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</si>
  <si>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</si>
  <si>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</si>
  <si>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</si>
  <si>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</si>
  <si>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</si>
  <si>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</si>
  <si>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</si>
  <si>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</si>
  <si>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</si>
  <si>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</si>
  <si>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</si>
  <si>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</si>
  <si>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</si>
  <si>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</si>
  <si>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</si>
  <si>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</si>
  <si>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</si>
  <si>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</si>
  <si>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</si>
  <si>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</si>
  <si>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</si>
  <si>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</si>
  <si>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</si>
  <si>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</si>
  <si>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</si>
  <si>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</si>
  <si>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</si>
  <si>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</si>
  <si>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</si>
  <si>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</si>
  <si>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</si>
  <si>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</si>
  <si>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</si>
  <si>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</si>
  <si>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</si>
  <si>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</si>
  <si>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</si>
  <si>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</si>
  <si>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</si>
  <si>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</si>
  <si>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</si>
  <si>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</si>
  <si>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</si>
  <si>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</si>
  <si>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</si>
  <si>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</si>
  <si>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</si>
  <si>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</si>
  <si>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</si>
  <si>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</si>
  <si>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</si>
  <si>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</si>
  <si>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</si>
  <si>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</si>
  <si>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</si>
  <si>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</si>
  <si>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</si>
  <si>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</si>
  <si>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</si>
  <si>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</si>
  <si>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</si>
  <si>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</si>
  <si>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</si>
  <si>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</si>
  <si>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</si>
  <si>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</si>
  <si>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</si>
  <si>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</si>
  <si>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</si>
  <si>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</si>
  <si>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</si>
  <si>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</si>
  <si>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</si>
  <si>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</si>
  <si>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</si>
  <si>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</si>
  <si>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</si>
  <si>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</si>
  <si>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</si>
  <si>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</si>
  <si>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</si>
  <si>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</si>
  <si>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</si>
  <si>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</si>
  <si>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</si>
  <si>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</si>
  <si>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</si>
  <si>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</si>
  <si>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</si>
  <si>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</si>
  <si>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</si>
  <si>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</si>
  <si>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</si>
  <si>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</si>
  <si>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</si>
  <si>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</si>
  <si>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</si>
  <si>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</si>
  <si>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</si>
  <si>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</si>
  <si>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</si>
  <si>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</si>
  <si>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</si>
  <si>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</si>
  <si>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</si>
  <si>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</si>
  <si>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</si>
  <si>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</si>
  <si>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</si>
  <si>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</si>
  <si>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</si>
  <si>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</si>
  <si>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</si>
  <si>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</si>
  <si>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</si>
  <si>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</si>
  <si>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</si>
  <si>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</si>
  <si>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</si>
  <si>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</si>
  <si>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</si>
  <si>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</si>
  <si>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</si>
  <si>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</si>
  <si>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</si>
  <si>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</si>
  <si>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</si>
  <si>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</si>
  <si>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</si>
  <si>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</si>
  <si>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</si>
  <si>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</si>
  <si>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</si>
  <si>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</si>
  <si>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</si>
  <si>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</si>
  <si>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</si>
  <si>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</si>
  <si>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</si>
  <si>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</si>
  <si>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</si>
  <si>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</si>
  <si>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</si>
  <si>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</si>
  <si>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</si>
  <si>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</si>
  <si>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</si>
  <si>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</si>
  <si>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</si>
  <si>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</si>
  <si>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</si>
  <si>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</si>
  <si>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</si>
  <si>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</si>
  <si>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</si>
  <si>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</si>
  <si>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</si>
  <si>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</si>
  <si>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</si>
  <si>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</si>
  <si>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</si>
  <si>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</si>
  <si>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</si>
  <si>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</si>
  <si>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</si>
  <si>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</si>
  <si>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</si>
  <si>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</si>
  <si>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</si>
  <si>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</si>
  <si>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</si>
  <si>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</si>
  <si>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</si>
  <si>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</si>
  <si>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</si>
  <si>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</si>
  <si>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</si>
  <si>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</si>
  <si>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</si>
  <si>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</si>
  <si>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</si>
  <si>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</si>
  <si>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</si>
  <si>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</si>
  <si>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</si>
  <si>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</si>
  <si>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</si>
  <si>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</si>
  <si>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</si>
  <si>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</si>
  <si>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</si>
  <si>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</si>
  <si>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</si>
  <si>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</si>
  <si>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</si>
  <si>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</si>
  <si>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</si>
  <si>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</si>
  <si>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</si>
  <si>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</si>
  <si>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</si>
  <si>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</si>
  <si>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</si>
  <si>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</si>
  <si>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</si>
  <si>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</si>
  <si>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</si>
  <si>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</si>
  <si>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</si>
  <si>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</si>
  <si>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</si>
  <si>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</si>
  <si>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</si>
  <si>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</si>
  <si>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</si>
  <si>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</si>
  <si>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</si>
  <si>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</si>
  <si>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</si>
  <si>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</si>
  <si>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</si>
  <si>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</si>
  <si>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</si>
  <si>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</si>
  <si>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</si>
  <si>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</si>
  <si>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</si>
  <si>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</si>
  <si>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</si>
  <si>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</si>
  <si>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</si>
  <si>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</si>
  <si>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</si>
  <si>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</si>
  <si>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</si>
  <si>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</si>
  <si>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</si>
  <si>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</si>
  <si>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</si>
  <si>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</si>
  <si>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</si>
  <si>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</si>
  <si>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</si>
  <si>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</si>
  <si>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</si>
  <si>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</si>
  <si>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</si>
  <si>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</si>
  <si>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</si>
  <si>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</si>
  <si>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</si>
  <si>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</si>
  <si>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</si>
  <si>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</si>
  <si>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</si>
  <si>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</si>
  <si>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</si>
  <si>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</si>
  <si>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</si>
  <si>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</si>
  <si>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</si>
  <si>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</si>
  <si>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</si>
  <si>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</si>
  <si>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</si>
  <si>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</si>
  <si>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</si>
  <si>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</si>
  <si>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</si>
  <si>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</si>
  <si>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</si>
  <si>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</si>
  <si>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</si>
  <si>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</si>
  <si>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</si>
  <si>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</si>
  <si>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</si>
  <si>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</si>
  <si>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</si>
  <si>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</si>
  <si>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</si>
  <si>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</si>
  <si>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</si>
  <si>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</si>
  <si>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</si>
  <si>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</si>
  <si>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</si>
  <si>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</si>
  <si>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</si>
  <si>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</si>
  <si>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</si>
  <si>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</si>
  <si>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</si>
  <si>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</si>
  <si>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</si>
  <si>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</si>
  <si>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</si>
  <si>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</si>
  <si>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</si>
  <si>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</si>
  <si>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</si>
  <si>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</si>
  <si>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</si>
  <si>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</si>
  <si>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</si>
  <si>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</si>
  <si>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</si>
  <si>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</si>
  <si>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</si>
  <si>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</si>
  <si>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</si>
  <si>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</si>
  <si>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</si>
  <si>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</si>
  <si>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</si>
  <si>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</si>
  <si>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</si>
  <si>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</si>
  <si>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</si>
  <si>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</si>
  <si>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</si>
  <si>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</si>
  <si>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</si>
  <si>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</si>
  <si>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</si>
  <si>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</si>
  <si>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</si>
  <si>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</si>
  <si>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</si>
  <si>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</si>
  <si>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</si>
  <si>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</si>
  <si>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</si>
  <si>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</si>
  <si>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</si>
  <si>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</si>
  <si>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</si>
  <si>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</si>
  <si>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</si>
  <si>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</si>
  <si>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</si>
  <si>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</si>
  <si>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</si>
  <si>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</si>
  <si>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</si>
  <si>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</si>
  <si>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</si>
  <si>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</si>
  <si>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</si>
  <si>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</si>
  <si>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</si>
  <si>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</si>
  <si>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</si>
  <si>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</si>
  <si>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</si>
  <si>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</si>
  <si>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</si>
  <si>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</si>
  <si>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</si>
  <si>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</si>
  <si>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</si>
  <si>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</si>
  <si>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</si>
  <si>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</si>
  <si>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</si>
  <si>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</si>
  <si>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</si>
  <si>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</si>
  <si>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</si>
  <si>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</si>
  <si>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</si>
  <si>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</si>
  <si>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</si>
  <si>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</si>
  <si>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</si>
  <si>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</si>
  <si>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</si>
  <si>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</si>
  <si>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</si>
  <si>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</si>
  <si>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</si>
  <si>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</si>
  <si>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</si>
  <si>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</si>
  <si>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</si>
  <si>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</si>
  <si>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</si>
  <si>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</si>
  <si>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</si>
  <si>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</si>
  <si>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</si>
  <si>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</si>
  <si>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</si>
  <si>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</si>
  <si>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</si>
  <si>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</si>
  <si>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</si>
  <si>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</si>
  <si>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</si>
  <si>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</si>
  <si>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</si>
  <si>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</si>
  <si>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</si>
  <si>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</si>
  <si>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</si>
  <si>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</si>
  <si>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</si>
  <si>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</si>
  <si>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</si>
  <si>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</si>
  <si>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</si>
  <si>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</si>
  <si>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</si>
  <si>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</si>
  <si>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</si>
  <si>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</si>
  <si>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</si>
  <si>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</si>
  <si>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</si>
  <si>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</si>
  <si>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</si>
  <si>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</si>
  <si>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</si>
  <si>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</si>
  <si>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</si>
  <si>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</si>
  <si>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</si>
  <si>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</si>
  <si>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</si>
  <si>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</si>
  <si>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</si>
  <si>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</si>
  <si>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</si>
  <si>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</si>
  <si>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</si>
  <si>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</si>
  <si>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</si>
  <si>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</si>
  <si>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</si>
  <si>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</si>
  <si>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</si>
  <si>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</si>
  <si>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</si>
  <si>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</si>
  <si>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</si>
  <si>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</si>
  <si>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</si>
  <si>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</si>
  <si>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</si>
  <si>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</si>
  <si>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</si>
  <si>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</si>
  <si>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</si>
  <si>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</si>
  <si>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</si>
  <si>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</si>
  <si>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</si>
  <si>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</si>
  <si>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</si>
  <si>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</si>
  <si>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</si>
  <si>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</si>
  <si>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</si>
  <si>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</si>
  <si>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</si>
  <si>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</si>
  <si>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</si>
  <si>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</si>
  <si>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</si>
  <si>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</si>
  <si>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</si>
  <si>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</si>
  <si>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</si>
  <si>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</si>
  <si>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</si>
  <si>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</si>
  <si>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</si>
  <si>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</si>
  <si>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</si>
  <si>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</si>
  <si>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</si>
  <si>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</si>
  <si>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</si>
  <si>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</si>
  <si>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</si>
  <si>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</si>
  <si>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</si>
  <si>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</si>
  <si>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</si>
  <si>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</si>
  <si>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</si>
  <si>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</si>
  <si>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</si>
  <si>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</si>
  <si>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</si>
  <si>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</si>
  <si>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</si>
  <si>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</si>
  <si>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</si>
  <si>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</si>
  <si>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</si>
  <si>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</si>
  <si>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</si>
  <si>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</si>
  <si>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</si>
  <si>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</si>
  <si>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</si>
  <si>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</si>
  <si>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</si>
  <si>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</si>
  <si>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</si>
  <si>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</si>
  <si>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</si>
  <si>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</si>
  <si>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</si>
  <si>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</si>
  <si>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</si>
  <si>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</si>
  <si>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</si>
  <si>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</si>
  <si>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</si>
  <si>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</si>
  <si>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</si>
  <si>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</si>
  <si>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</si>
  <si>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</si>
  <si>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</si>
  <si>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</si>
  <si>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</si>
  <si>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</si>
  <si>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</si>
  <si>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</si>
  <si>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</si>
  <si>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</si>
  <si>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</si>
  <si>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</si>
  <si>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</si>
  <si>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</si>
  <si>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</si>
  <si>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</si>
  <si>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</si>
  <si>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</si>
  <si>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</si>
  <si>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</si>
  <si>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</si>
  <si>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</si>
  <si>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</si>
  <si>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</si>
  <si>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</si>
  <si>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</si>
  <si>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</si>
  <si>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</si>
  <si>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</si>
  <si>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</si>
  <si>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</si>
  <si>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</si>
  <si>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</si>
  <si>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</si>
  <si>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</si>
  <si>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</si>
  <si>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</si>
  <si>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</si>
  <si>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</si>
  <si>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</si>
  <si>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</si>
  <si>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</si>
  <si>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</si>
  <si>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</si>
  <si>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</si>
  <si>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</si>
  <si>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</si>
  <si>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</si>
  <si>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</si>
  <si>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</si>
  <si>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</si>
  <si>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</si>
  <si>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</si>
  <si>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</si>
  <si>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</si>
  <si>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</si>
  <si>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</si>
  <si>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</si>
  <si>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</si>
  <si>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</si>
  <si>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</si>
  <si>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</si>
  <si>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</si>
  <si>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</si>
  <si>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</si>
  <si>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</si>
  <si>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</si>
  <si>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</si>
  <si>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</si>
  <si>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</si>
  <si>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</si>
  <si>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</si>
  <si>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</si>
  <si>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</si>
  <si>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</si>
  <si>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</si>
  <si>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</si>
  <si>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</si>
  <si>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</si>
  <si>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</si>
  <si>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</si>
  <si>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</si>
  <si>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</si>
  <si>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</si>
  <si>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</si>
  <si>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</si>
  <si>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</si>
  <si>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</si>
  <si>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</si>
  <si>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</si>
  <si>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</si>
  <si>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</si>
  <si>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</si>
  <si>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</si>
  <si>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</si>
  <si>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</si>
  <si>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</si>
  <si>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</si>
  <si>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</si>
  <si>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</si>
  <si>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</si>
  <si>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</si>
  <si>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</si>
  <si>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</si>
  <si>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</si>
  <si>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</si>
  <si>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</si>
  <si>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</si>
  <si>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</si>
  <si>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</si>
  <si>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</si>
  <si>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</si>
  <si>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</si>
  <si>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</si>
  <si>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</si>
  <si>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</si>
  <si>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</si>
  <si>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</si>
  <si>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</si>
  <si>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</si>
  <si>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</si>
  <si>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</si>
  <si>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</si>
  <si>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</si>
  <si>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</si>
  <si>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</si>
  <si>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</si>
  <si>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</si>
  <si>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</si>
  <si>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</si>
  <si>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</si>
  <si>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</si>
  <si>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</si>
  <si>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</si>
  <si>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</si>
  <si>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</si>
  <si>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</si>
  <si>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</si>
  <si>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</si>
  <si>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</si>
  <si>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</si>
  <si>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</si>
  <si>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</si>
  <si>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</si>
  <si>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</si>
  <si>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</si>
  <si>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</si>
  <si>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</si>
  <si>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</si>
  <si>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</si>
  <si>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</si>
  <si>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</si>
  <si>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</si>
  <si>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</si>
  <si>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</si>
  <si>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</si>
  <si>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</si>
  <si>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</si>
  <si>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</si>
  <si>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</si>
  <si>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</si>
  <si>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</si>
  <si>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</si>
  <si>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</si>
  <si>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</si>
  <si>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</si>
  <si>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</si>
  <si>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</si>
  <si>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</si>
  <si>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</si>
  <si>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</si>
  <si>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</si>
  <si>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</si>
  <si>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</si>
  <si>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</si>
  <si>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</si>
  <si>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</si>
  <si>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</si>
  <si>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</si>
  <si>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</si>
  <si>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</si>
  <si>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</si>
  <si>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</si>
  <si>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</si>
  <si>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</si>
  <si>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</si>
  <si>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</si>
  <si>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</si>
  <si>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</si>
  <si>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</si>
  <si>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</si>
  <si>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</si>
  <si>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</si>
  <si>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</si>
  <si>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</si>
  <si>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</si>
  <si>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</si>
  <si>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</si>
  <si>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</si>
  <si>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</si>
  <si>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</si>
  <si>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</si>
  <si>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</si>
  <si>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</si>
  <si>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</si>
  <si>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</si>
  <si>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</si>
  <si>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</si>
  <si>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</si>
  <si>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</si>
  <si>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</si>
  <si>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</si>
  <si>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</si>
  <si>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</si>
  <si>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</si>
  <si>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</si>
  <si>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</si>
  <si>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</si>
  <si>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</si>
  <si>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</si>
  <si>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</si>
  <si>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</si>
  <si>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</si>
  <si>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</si>
  <si>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</si>
  <si>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</si>
  <si>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</si>
  <si>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</si>
  <si>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</si>
  <si>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</si>
  <si>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</si>
  <si>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</si>
  <si>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</si>
  <si>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</si>
  <si>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</si>
  <si>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</si>
  <si>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</si>
  <si>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</si>
  <si>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</si>
  <si>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</si>
  <si>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</si>
  <si>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</si>
  <si>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</si>
  <si>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</si>
  <si>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</si>
  <si>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</si>
  <si>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</si>
  <si>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</si>
  <si>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</si>
  <si>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</si>
  <si>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</si>
  <si>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</si>
  <si>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</si>
  <si>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</si>
  <si>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</si>
  <si>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</si>
  <si>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</si>
  <si>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</si>
  <si>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</si>
  <si>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</si>
  <si>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</si>
  <si>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</si>
  <si>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</si>
  <si>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</si>
  <si>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</si>
  <si>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</si>
  <si>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</si>
  <si>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</si>
  <si>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</si>
  <si>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</si>
  <si>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</si>
  <si>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</si>
  <si>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</si>
  <si>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</si>
  <si>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</si>
  <si>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</si>
  <si>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</si>
  <si>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</si>
  <si>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</si>
  <si>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</si>
  <si>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</si>
  <si>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</si>
  <si>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</si>
  <si>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</si>
  <si>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</si>
  <si>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</si>
  <si>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</si>
  <si>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</si>
  <si>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</si>
  <si>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</si>
  <si>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</si>
  <si>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</si>
  <si>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</si>
  <si>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</si>
  <si>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</si>
  <si>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</si>
  <si>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</si>
  <si>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</si>
  <si>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</si>
  <si>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</si>
  <si>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</si>
  <si>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</si>
  <si>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</si>
  <si>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</si>
  <si>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</si>
  <si>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</si>
  <si>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</si>
  <si>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</si>
  <si>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</si>
  <si>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</si>
  <si>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</si>
  <si>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</si>
  <si>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</si>
  <si>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</si>
  <si>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</si>
  <si>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</si>
  <si>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</si>
  <si>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</si>
  <si>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</si>
  <si>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</si>
  <si>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</si>
  <si>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</si>
  <si>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</si>
  <si>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</si>
  <si>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</si>
  <si>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</si>
  <si>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</si>
  <si>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</si>
  <si>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</si>
  <si>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</si>
  <si>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</si>
  <si>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</si>
  <si>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</si>
  <si>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</si>
  <si>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</si>
  <si>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</si>
  <si>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</si>
  <si>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</si>
  <si>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</si>
  <si>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</si>
  <si>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</si>
  <si>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</si>
  <si>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</si>
  <si>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</si>
  <si>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</si>
  <si>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</si>
  <si>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</si>
  <si>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</si>
  <si>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</si>
  <si>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</si>
  <si>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</si>
  <si>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</si>
  <si>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</si>
  <si>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</si>
  <si>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</si>
  <si>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</si>
  <si>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</si>
  <si>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</si>
  <si>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</si>
  <si>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</si>
  <si>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</si>
  <si>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</si>
  <si>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</si>
  <si>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</si>
  <si>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</si>
  <si>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</si>
  <si>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</si>
  <si>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</si>
  <si>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</si>
  <si>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</si>
  <si>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</si>
  <si>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</si>
  <si>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</si>
  <si>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</si>
  <si>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</si>
  <si>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</si>
  <si>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</si>
  <si>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</si>
  <si>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</si>
  <si>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</si>
  <si>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</si>
  <si>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</si>
  <si>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</si>
  <si>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</si>
  <si>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</si>
  <si>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</si>
  <si>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</si>
  <si>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</si>
  <si>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</si>
  <si>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</si>
  <si>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</si>
  <si>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</si>
  <si>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</si>
  <si>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</si>
  <si>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</si>
  <si>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</si>
  <si>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</si>
  <si>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</si>
  <si>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</si>
  <si>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</si>
  <si>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</si>
  <si>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</si>
  <si>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</si>
  <si>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</si>
  <si>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</si>
  <si>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</si>
  <si>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</si>
  <si>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</si>
  <si>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</si>
  <si>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</si>
  <si>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</si>
  <si>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</si>
  <si>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</si>
  <si>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</si>
  <si>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</si>
  <si>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</si>
  <si>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</si>
  <si>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</si>
  <si>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</si>
  <si>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</si>
  <si>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</si>
  <si>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</si>
  <si>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</si>
  <si>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</si>
  <si>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</si>
  <si>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</si>
  <si>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</si>
  <si>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</si>
  <si>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</si>
  <si>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</si>
  <si>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</si>
  <si>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</si>
  <si>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</si>
  <si>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</si>
  <si>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</si>
  <si>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</si>
  <si>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</si>
  <si>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</si>
  <si>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</si>
  <si>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</si>
  <si>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</si>
  <si>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</si>
  <si>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</si>
  <si>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</si>
  <si>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</si>
  <si>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</si>
  <si>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</si>
  <si>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</si>
  <si>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</si>
  <si>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</si>
  <si>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</si>
  <si>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</si>
  <si>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</si>
  <si>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</si>
  <si>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</si>
  <si>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</si>
  <si>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</si>
  <si>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</si>
  <si>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</si>
  <si>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</si>
  <si>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</si>
  <si>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</si>
  <si>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</si>
  <si>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</si>
  <si>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</si>
  <si>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</si>
  <si>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</si>
  <si>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</si>
  <si>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</si>
  <si>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</si>
  <si>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</si>
  <si>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</si>
  <si>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</si>
  <si>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</si>
  <si>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</si>
  <si>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</si>
  <si>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</si>
  <si>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</si>
  <si>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</si>
  <si>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</si>
  <si>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</si>
  <si>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</si>
  <si>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</si>
  <si>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</si>
  <si>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</si>
  <si>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</si>
  <si>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</si>
  <si>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</si>
  <si>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</si>
  <si>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</si>
  <si>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</si>
  <si>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</si>
  <si>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</si>
  <si>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</si>
  <si>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</si>
  <si>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</si>
  <si>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</si>
  <si>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</si>
  <si>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</si>
  <si>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</si>
  <si>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</si>
  <si>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</si>
  <si>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</si>
  <si>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</si>
  <si>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</si>
  <si>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</si>
  <si>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</si>
  <si>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</si>
  <si>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</si>
  <si>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</si>
  <si>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</si>
  <si>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</si>
  <si>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</si>
  <si>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</si>
  <si>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</si>
  <si>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</si>
  <si>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</si>
  <si>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</si>
  <si>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</si>
  <si>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</si>
  <si>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</si>
  <si>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</si>
  <si>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</si>
  <si>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</si>
  <si>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</si>
  <si>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</si>
  <si>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</si>
  <si>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</si>
  <si>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</si>
  <si>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</si>
  <si>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</si>
  <si>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</si>
  <si>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</si>
  <si>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</si>
  <si>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</si>
  <si>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</si>
  <si>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</si>
  <si>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</si>
  <si>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</si>
  <si>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</si>
  <si>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</si>
  <si>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</si>
  <si>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</si>
  <si>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</si>
  <si>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</si>
  <si>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</si>
  <si>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</si>
  <si>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</si>
  <si>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</si>
  <si>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</si>
  <si>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</si>
  <si>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</si>
  <si>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</si>
  <si>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</si>
  <si>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</si>
  <si>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</si>
  <si>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</si>
  <si>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</si>
  <si>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</si>
  <si>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</si>
  <si>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</si>
  <si>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</si>
  <si>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</si>
  <si>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</si>
  <si>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</si>
  <si>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</si>
  <si>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</si>
  <si>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</si>
  <si>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</si>
  <si>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</si>
  <si>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</si>
  <si>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</si>
  <si>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</si>
  <si>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</si>
  <si>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</si>
  <si>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</si>
  <si>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</si>
  <si>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</si>
  <si>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</si>
  <si>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</si>
  <si>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</si>
  <si>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</si>
  <si>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</si>
  <si>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</si>
  <si>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</si>
  <si>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</si>
  <si>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</si>
  <si>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</si>
  <si>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</si>
  <si>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</si>
  <si>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</si>
  <si>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</si>
  <si>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</si>
  <si>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</si>
  <si>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</si>
  <si>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</si>
  <si>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</si>
  <si>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</si>
  <si>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</si>
  <si>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</si>
  <si>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</si>
  <si>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</si>
  <si>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</si>
  <si>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</si>
  <si>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</si>
  <si>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</si>
  <si>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</si>
  <si>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</si>
  <si>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</si>
  <si>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</si>
  <si>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</si>
  <si>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</si>
  <si>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</si>
  <si>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</si>
  <si>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</si>
  <si>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</si>
  <si>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</si>
  <si>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</si>
  <si>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</si>
  <si>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</si>
  <si>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</si>
  <si>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</si>
  <si>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</si>
  <si>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</si>
  <si>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</si>
  <si>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</si>
  <si>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</si>
  <si>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</si>
  <si>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</si>
  <si>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</si>
  <si>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</si>
  <si>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</si>
  <si>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</si>
  <si>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</si>
  <si>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</si>
  <si>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</si>
  <si>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</si>
  <si>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</si>
  <si>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</si>
  <si>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</si>
  <si>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</si>
  <si>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</si>
  <si>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</si>
  <si>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</si>
  <si>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</si>
  <si>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</si>
  <si>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</si>
  <si>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</si>
  <si>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</si>
  <si>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</si>
  <si>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</si>
  <si>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</si>
  <si>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</si>
  <si>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</si>
  <si>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</si>
  <si>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</si>
  <si>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</si>
  <si>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</si>
  <si>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</si>
  <si>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</si>
  <si>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</si>
  <si>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</si>
  <si>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</si>
  <si>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</si>
  <si>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</si>
  <si>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</si>
  <si>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</si>
  <si>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</si>
  <si>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</si>
  <si>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</si>
  <si>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</si>
  <si>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</si>
  <si>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</si>
  <si>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</si>
  <si>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</si>
  <si>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</si>
  <si>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</si>
  <si>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</si>
  <si>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</si>
  <si>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</si>
  <si>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</si>
  <si>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</si>
  <si>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</si>
  <si>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</si>
  <si>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</si>
  <si>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</si>
  <si>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</si>
  <si>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</si>
  <si>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</si>
  <si>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</si>
  <si>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</si>
  <si>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</si>
  <si>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</si>
  <si>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</si>
  <si>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</si>
  <si>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</si>
  <si>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</si>
  <si>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</si>
  <si>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</si>
  <si>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</si>
  <si>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</si>
  <si>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</si>
  <si>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</si>
  <si>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</si>
  <si>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</si>
  <si>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</si>
  <si>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</si>
  <si>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</si>
  <si>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</si>
  <si>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</si>
  <si>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</si>
  <si>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</si>
  <si>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</si>
  <si>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</si>
  <si>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</si>
  <si>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</si>
  <si>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</si>
  <si>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</si>
  <si>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</si>
  <si>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</si>
  <si>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</si>
  <si>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</si>
  <si>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</si>
  <si>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</si>
  <si>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</si>
  <si>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</si>
  <si>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</si>
  <si>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</si>
  <si>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</si>
  <si>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</si>
  <si>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</si>
  <si>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</si>
  <si>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</si>
  <si>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</si>
  <si>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</si>
  <si>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</si>
  <si>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</si>
  <si>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</si>
  <si>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</si>
  <si>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</si>
  <si>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</si>
  <si>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</si>
  <si>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</si>
  <si>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</si>
  <si>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</si>
  <si>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</si>
  <si>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</si>
  <si>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</si>
  <si>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</si>
  <si>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</si>
  <si>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</si>
  <si>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</si>
  <si>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</si>
  <si>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</si>
  <si>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</si>
  <si>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</si>
  <si>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</si>
  <si>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</si>
  <si>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</si>
  <si>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</si>
  <si>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</si>
  <si>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</si>
  <si>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</si>
  <si>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</si>
  <si>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</si>
  <si>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</si>
  <si>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</si>
  <si>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</si>
  <si>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</si>
  <si>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</si>
  <si>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</si>
  <si>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</si>
  <si>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</si>
  <si>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</si>
  <si>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</si>
  <si>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</si>
  <si>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</si>
  <si>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</si>
  <si>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</si>
  <si>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</si>
  <si>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</si>
  <si>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</si>
  <si>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</si>
  <si>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</si>
  <si>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</si>
  <si>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</si>
  <si>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</si>
  <si>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</si>
  <si>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</si>
  <si>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</si>
  <si>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</si>
  <si>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</si>
  <si>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</si>
  <si>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</si>
  <si>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</si>
  <si>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</si>
  <si>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</si>
  <si>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</si>
  <si>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</si>
  <si>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</si>
  <si>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</si>
  <si>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</si>
  <si>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</si>
  <si>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</si>
  <si>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</si>
  <si>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</si>
  <si>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</si>
  <si>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</si>
  <si>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</si>
  <si>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</si>
  <si>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</si>
  <si>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</si>
  <si>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</si>
  <si>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</si>
  <si>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</si>
  <si>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</si>
  <si>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</si>
  <si>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</si>
  <si>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</si>
  <si>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</si>
  <si>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</si>
  <si>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</si>
  <si>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</si>
  <si>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</si>
  <si>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</si>
  <si>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</si>
  <si>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</si>
  <si>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</si>
  <si>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</si>
  <si>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</si>
  <si>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</si>
  <si>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</si>
  <si>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</si>
  <si>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</si>
  <si>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</si>
  <si>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</si>
  <si>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</si>
  <si>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</si>
  <si>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</si>
  <si>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</si>
  <si>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</si>
  <si>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</si>
  <si>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</si>
  <si>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</si>
  <si>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</si>
  <si>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</si>
  <si>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</si>
  <si>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</si>
  <si>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</si>
  <si>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</si>
  <si>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</si>
  <si>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</si>
  <si>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</si>
  <si>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</si>
  <si>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</si>
  <si>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</si>
  <si>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</si>
  <si>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</si>
  <si>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</si>
  <si>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</si>
  <si>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</si>
  <si>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</si>
  <si>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</si>
  <si>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</si>
  <si>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</si>
  <si>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</si>
  <si>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</si>
  <si>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</si>
  <si>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</si>
  <si>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</si>
  <si>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</si>
  <si>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</si>
  <si>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</si>
  <si>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</si>
  <si>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</si>
  <si>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</si>
  <si>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</si>
  <si>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</si>
  <si>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</si>
  <si>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</si>
  <si>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</si>
  <si>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</si>
  <si>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</si>
  <si>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</si>
  <si>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</si>
  <si>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</si>
  <si>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</si>
  <si>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</si>
  <si>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</si>
  <si>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</si>
  <si>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</si>
  <si>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</si>
  <si>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</si>
  <si>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</si>
  <si>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</si>
  <si>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</si>
  <si>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</si>
  <si>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</si>
  <si>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</si>
  <si>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</si>
  <si>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</si>
  <si>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</si>
  <si>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</si>
  <si>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</si>
  <si>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</si>
  <si>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</si>
  <si>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</si>
  <si>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</si>
  <si>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</si>
  <si>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</si>
  <si>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</si>
  <si>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</si>
  <si>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</si>
  <si>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</si>
  <si>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</si>
  <si>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</si>
  <si>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</si>
  <si>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</si>
  <si>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</si>
  <si>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</si>
  <si>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</si>
  <si>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</si>
  <si>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</si>
  <si>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</si>
  <si>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</si>
  <si>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</si>
  <si>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</si>
  <si>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</si>
  <si>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</si>
  <si>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</si>
  <si>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</si>
  <si>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</si>
  <si>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</si>
  <si>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</si>
  <si>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</si>
  <si>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</si>
  <si>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</si>
  <si>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</si>
  <si>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</si>
  <si>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</si>
  <si>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</si>
  <si>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</si>
  <si>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</si>
  <si>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</si>
  <si>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</si>
  <si>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</si>
  <si>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</si>
  <si>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</si>
  <si>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</si>
  <si>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</si>
  <si>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</si>
  <si>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</si>
  <si>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</si>
  <si>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</si>
  <si>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</si>
  <si>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</si>
  <si>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</si>
  <si>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</si>
  <si>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</si>
  <si>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</si>
  <si>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</si>
  <si>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</si>
  <si>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</si>
  <si>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</si>
  <si>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</si>
  <si>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</si>
  <si>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</si>
  <si>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</si>
  <si>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</si>
  <si>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</si>
  <si>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</si>
  <si>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</si>
  <si>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</si>
  <si>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</si>
  <si>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</si>
  <si>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</si>
  <si>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</si>
  <si>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</si>
  <si>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</si>
  <si>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</si>
  <si>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</si>
  <si>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</si>
  <si>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</si>
  <si>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</si>
  <si>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</si>
  <si>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</si>
  <si>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</si>
  <si>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</si>
  <si>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</si>
  <si>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</si>
  <si>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</si>
  <si>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</si>
  <si>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</si>
  <si>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</si>
  <si>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</si>
  <si>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</si>
  <si>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</si>
  <si>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</si>
  <si>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</si>
  <si>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</si>
  <si>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</si>
  <si>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</si>
  <si>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</si>
  <si>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</si>
  <si>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</si>
  <si>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</si>
  <si>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</si>
  <si>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</si>
  <si>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</si>
  <si>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</si>
  <si>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</si>
  <si>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</si>
  <si>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</si>
  <si>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</si>
  <si>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</si>
  <si>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</si>
  <si>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</si>
  <si>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</si>
  <si>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</si>
  <si>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</si>
  <si>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</si>
  <si>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</si>
  <si>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</si>
  <si>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</si>
  <si>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</si>
  <si>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</si>
  <si>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</si>
  <si>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</si>
  <si>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</si>
  <si>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</si>
  <si>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</si>
  <si>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</si>
  <si>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</si>
  <si>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</si>
  <si>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</si>
  <si>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</si>
  <si>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</si>
  <si>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</si>
  <si>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</si>
  <si>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</si>
  <si>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</si>
  <si>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</si>
  <si>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</si>
  <si>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</si>
  <si>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</si>
  <si>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</si>
  <si>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</si>
  <si>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</si>
  <si>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</si>
  <si>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</si>
  <si>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</si>
  <si>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</si>
  <si>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</si>
  <si>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</si>
  <si>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</si>
  <si>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</si>
  <si>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</si>
  <si>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</si>
  <si>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</si>
  <si>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</si>
  <si>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</si>
  <si>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</si>
  <si>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</si>
  <si>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</si>
  <si>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</si>
  <si>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</si>
  <si>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</si>
  <si>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</si>
  <si>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</si>
  <si>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</si>
  <si>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</si>
  <si>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</si>
  <si>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</si>
  <si>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</si>
  <si>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</si>
  <si>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</si>
  <si>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</si>
  <si>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</si>
  <si>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</si>
  <si>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</si>
  <si>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</si>
  <si>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</si>
  <si>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</si>
  <si>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</si>
  <si>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</si>
  <si>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</si>
  <si>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</si>
  <si>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</si>
  <si>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</si>
  <si>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</si>
  <si>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</si>
  <si>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</si>
  <si>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</si>
  <si>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</si>
  <si>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</si>
  <si>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</si>
  <si>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</si>
  <si>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</si>
  <si>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</si>
  <si>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</si>
  <si>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</si>
  <si>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</si>
  <si>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</si>
  <si>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</si>
  <si>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</si>
  <si>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</si>
  <si>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</si>
  <si>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</si>
  <si>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</si>
  <si>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</si>
  <si>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</si>
  <si>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</si>
  <si>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</si>
  <si>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</si>
  <si>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</si>
  <si>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</si>
  <si>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</si>
  <si>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</si>
  <si>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</si>
  <si>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</si>
  <si>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</si>
  <si>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</si>
  <si>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</si>
  <si>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</si>
  <si>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</si>
  <si>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</si>
  <si>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</si>
  <si>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</si>
  <si>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</si>
  <si>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</si>
  <si>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</si>
  <si>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</si>
  <si>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</si>
  <si>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</si>
  <si>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</si>
  <si>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</si>
  <si>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</si>
  <si>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</si>
  <si>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</si>
  <si>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</si>
  <si>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</si>
  <si>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</si>
  <si>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</si>
  <si>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</si>
  <si>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</si>
  <si>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</si>
  <si>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</si>
  <si>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</si>
  <si>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</si>
  <si>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</si>
  <si>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</si>
  <si>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</si>
  <si>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</si>
  <si>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</si>
  <si>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</si>
  <si>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</si>
  <si>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</si>
  <si>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</si>
  <si>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</si>
  <si>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</si>
  <si>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</si>
  <si>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</si>
  <si>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</si>
  <si>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</si>
  <si>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</si>
  <si>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</si>
  <si>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</si>
  <si>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</si>
  <si>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</si>
  <si>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</si>
  <si>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</si>
  <si>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</si>
  <si>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</si>
  <si>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</si>
  <si>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</si>
  <si>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</si>
  <si>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</si>
  <si>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</si>
  <si>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</si>
  <si>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</si>
  <si>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</si>
  <si>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</si>
  <si>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</si>
  <si>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</si>
  <si>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</si>
  <si>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</si>
  <si>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</si>
  <si>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</si>
  <si>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</si>
  <si>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</si>
  <si>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</si>
  <si>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</si>
  <si>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</si>
  <si>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</si>
  <si>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</si>
  <si>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</si>
  <si>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</si>
  <si>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</si>
  <si>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</si>
  <si>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</si>
  <si>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</si>
  <si>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</si>
  <si>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</si>
  <si>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</si>
  <si>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</si>
  <si>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</si>
  <si>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</si>
  <si>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</si>
  <si>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</si>
  <si>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</si>
  <si>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</si>
  <si>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</si>
  <si>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</si>
  <si>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</si>
  <si>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</si>
  <si>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</si>
  <si>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</si>
  <si>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</si>
  <si>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</si>
  <si>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</si>
  <si>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</si>
  <si>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</si>
  <si>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</si>
  <si>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</si>
  <si>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</si>
  <si>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</si>
  <si>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</si>
  <si>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</si>
  <si>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</si>
  <si>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</si>
  <si>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</si>
  <si>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</si>
  <si>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</si>
  <si>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</si>
  <si>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</si>
  <si>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</si>
  <si>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</si>
  <si>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</si>
  <si>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</si>
  <si>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</si>
  <si>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</si>
  <si>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</si>
  <si>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</si>
  <si>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</si>
  <si>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</si>
  <si>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</si>
  <si>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</si>
  <si>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</si>
  <si>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</si>
  <si>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</si>
  <si>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</si>
  <si>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</si>
  <si>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</si>
  <si>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</si>
  <si>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</si>
  <si>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</si>
  <si>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</si>
  <si>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</si>
  <si>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</si>
  <si>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</si>
  <si>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</si>
  <si>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</si>
  <si>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</si>
  <si>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</si>
  <si>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</si>
  <si>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</si>
  <si>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</si>
  <si>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</si>
  <si>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</si>
  <si>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</si>
  <si>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</si>
  <si>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</si>
  <si>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</si>
  <si>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</si>
  <si>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</si>
  <si>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</si>
  <si>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</si>
  <si>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</si>
  <si>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</si>
  <si>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</si>
  <si>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</si>
  <si>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</si>
  <si>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</si>
  <si>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</si>
  <si>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</si>
  <si>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</si>
  <si>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</si>
  <si>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</si>
  <si>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</si>
  <si>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</si>
  <si>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</si>
  <si>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</si>
  <si>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</si>
  <si>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</si>
  <si>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</si>
  <si>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</si>
  <si>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</si>
  <si>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</si>
  <si>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</si>
  <si>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</si>
  <si>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</si>
  <si>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</si>
  <si>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</si>
  <si>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</si>
  <si>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</si>
  <si>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</si>
  <si>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</si>
  <si>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</si>
  <si>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</si>
  <si>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</si>
  <si>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</si>
  <si>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</si>
  <si>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</si>
  <si>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</si>
  <si>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</si>
  <si>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</si>
  <si>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</si>
  <si>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</si>
  <si>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</si>
  <si>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</si>
  <si>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</si>
  <si>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</si>
  <si>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</si>
  <si>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</si>
  <si>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</si>
  <si>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</si>
  <si>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</si>
  <si>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</si>
  <si>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</si>
  <si>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</si>
  <si>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</si>
  <si>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</si>
  <si>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</si>
  <si>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</si>
  <si>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</si>
  <si>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</si>
  <si>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</si>
  <si>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</si>
  <si>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</si>
  <si>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</si>
  <si>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</si>
  <si>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</si>
  <si>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</si>
  <si>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</si>
  <si>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</si>
  <si>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</si>
  <si>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</si>
  <si>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</si>
  <si>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</si>
  <si>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</si>
  <si>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</si>
  <si>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</si>
  <si>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</si>
  <si>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</si>
  <si>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</si>
  <si>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</si>
  <si>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</si>
  <si>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</si>
  <si>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</si>
  <si>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</si>
  <si>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</si>
  <si>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</si>
  <si>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</si>
  <si>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</si>
  <si>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</si>
  <si>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</si>
  <si>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</si>
  <si>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</si>
  <si>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</si>
  <si>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</si>
  <si>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</si>
  <si>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</si>
  <si>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</si>
  <si>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</si>
  <si>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</si>
  <si>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</si>
  <si>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</si>
  <si>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</si>
  <si>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</si>
  <si>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</si>
  <si>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</si>
  <si>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</si>
  <si>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</si>
  <si>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</si>
  <si>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</si>
  <si>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</si>
  <si>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</si>
  <si>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</si>
  <si>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</si>
  <si>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</si>
  <si>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</si>
  <si>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</si>
  <si>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</si>
  <si>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</si>
  <si>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</si>
  <si>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</si>
  <si>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</si>
  <si>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</si>
  <si>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</si>
  <si>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</si>
  <si>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</si>
  <si>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</si>
  <si>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</si>
  <si>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</si>
  <si>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</si>
  <si>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</si>
  <si>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</si>
  <si>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</si>
  <si>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</si>
  <si>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</si>
  <si>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</si>
  <si>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</si>
  <si>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</si>
  <si>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</si>
  <si>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</si>
  <si>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</si>
  <si>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</si>
  <si>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</si>
  <si>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</si>
  <si>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</si>
  <si>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</si>
  <si>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</si>
  <si>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</si>
  <si>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</si>
  <si>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</si>
  <si>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</si>
  <si>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</si>
  <si>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</si>
  <si>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</si>
  <si>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</si>
  <si>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</si>
  <si>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</si>
  <si>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</si>
  <si>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</si>
  <si>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</si>
  <si>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</si>
  <si>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</si>
  <si>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</si>
  <si>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</si>
  <si>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</si>
  <si>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</si>
  <si>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</si>
  <si>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</si>
  <si>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</si>
  <si>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</si>
  <si>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</si>
  <si>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</si>
  <si>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</si>
  <si>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</si>
  <si>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</si>
  <si>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</si>
  <si>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</si>
  <si>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</si>
  <si>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</si>
  <si>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</si>
  <si>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</si>
  <si>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</si>
  <si>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</si>
  <si>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</si>
  <si>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</si>
  <si>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</si>
  <si>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</si>
  <si>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</si>
  <si>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</si>
  <si>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</si>
  <si>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</si>
  <si>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</si>
  <si>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</si>
  <si>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</si>
  <si>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</si>
  <si>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</si>
  <si>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</si>
  <si>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</si>
  <si>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</si>
  <si>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</si>
  <si>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</si>
  <si>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</si>
  <si>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</si>
  <si>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</si>
  <si>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</si>
  <si>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</si>
  <si>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</si>
  <si>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</si>
  <si>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</si>
  <si>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</si>
  <si>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</si>
  <si>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</si>
  <si>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</si>
  <si>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</si>
  <si>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</si>
  <si>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</si>
  <si>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</si>
  <si>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</si>
  <si>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</si>
  <si>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</si>
  <si>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</si>
  <si>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</si>
  <si>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</si>
  <si>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</si>
  <si>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</si>
  <si>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</si>
  <si>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</si>
  <si>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</si>
  <si>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</si>
  <si>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</si>
  <si>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</si>
  <si>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</si>
  <si>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</si>
  <si>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</si>
  <si>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</si>
  <si>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</si>
  <si>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</si>
  <si>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</si>
  <si>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</si>
  <si>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</si>
  <si>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</si>
  <si>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</si>
  <si>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</si>
  <si>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</si>
  <si>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</si>
  <si>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</si>
  <si>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</si>
  <si>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</si>
  <si>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</si>
  <si>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</si>
  <si>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</si>
  <si>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</si>
  <si>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</si>
  <si>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</si>
  <si>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</si>
  <si>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</si>
  <si>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</si>
  <si>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</si>
  <si>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</si>
  <si>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</si>
  <si>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</si>
  <si>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</si>
  <si>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</si>
  <si>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</si>
  <si>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</si>
  <si>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</si>
  <si>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</si>
  <si>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</si>
  <si>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</si>
  <si>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</si>
  <si>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</si>
  <si>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</si>
  <si>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</si>
  <si>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</si>
  <si>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</si>
  <si>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</si>
  <si>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</si>
  <si>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</si>
  <si>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</si>
  <si>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</si>
  <si>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</si>
  <si>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</si>
  <si>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</si>
  <si>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</si>
  <si>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</si>
  <si>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</si>
  <si>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</si>
  <si>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</si>
  <si>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</si>
  <si>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</si>
  <si>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</si>
  <si>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</si>
  <si>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</si>
  <si>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</si>
  <si>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</si>
  <si>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</si>
  <si>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</si>
  <si>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</si>
  <si>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</si>
  <si>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</si>
  <si>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</si>
  <si>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</si>
  <si>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</si>
  <si>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</si>
  <si>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</si>
  <si>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</si>
  <si>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</si>
  <si>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</si>
  <si>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</si>
  <si>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</si>
  <si>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</si>
  <si>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</si>
  <si>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</si>
  <si>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</si>
  <si>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</si>
  <si>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</si>
  <si>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</si>
  <si>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</si>
  <si>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</si>
  <si>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</si>
  <si>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</si>
  <si>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</si>
  <si>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</si>
  <si>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</si>
  <si>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</si>
  <si>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</si>
  <si>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</si>
  <si>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</si>
  <si>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</si>
  <si>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</si>
  <si>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</si>
  <si>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</si>
  <si>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</si>
  <si>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</si>
  <si>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</si>
  <si>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</si>
  <si>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</si>
  <si>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</si>
  <si>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</si>
  <si>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</si>
  <si>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</si>
  <si>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</si>
  <si>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</si>
  <si>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</si>
  <si>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</si>
  <si>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</si>
  <si>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</si>
  <si>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</si>
  <si>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</si>
  <si>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</si>
  <si>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</si>
  <si>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</si>
  <si>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</si>
  <si>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</si>
  <si>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</si>
  <si>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</si>
  <si>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</si>
  <si>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</si>
  <si>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</si>
  <si>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</si>
  <si>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</si>
  <si>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</si>
  <si>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</si>
  <si>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</si>
  <si>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</si>
  <si>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</si>
  <si>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</si>
  <si>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</si>
  <si>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</si>
  <si>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</si>
  <si>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</si>
  <si>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</si>
  <si>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</si>
  <si>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</si>
  <si>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</si>
  <si>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</si>
  <si>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</si>
  <si>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</si>
  <si>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</si>
  <si>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</si>
  <si>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</si>
  <si>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</si>
  <si>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</si>
  <si>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</si>
  <si>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</si>
  <si>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</si>
  <si>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</si>
  <si>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</si>
  <si>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</si>
  <si>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</si>
  <si>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</si>
  <si>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</si>
  <si>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</si>
  <si>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</si>
  <si>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</si>
  <si>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</si>
  <si>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</si>
  <si>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</si>
  <si>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</si>
  <si>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</si>
  <si>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</si>
  <si>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</si>
  <si>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</si>
  <si>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</si>
  <si>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</si>
  <si>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</si>
  <si>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</si>
  <si>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</si>
  <si>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</si>
  <si>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</si>
  <si>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</si>
  <si>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</si>
  <si>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</si>
  <si>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</si>
  <si>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</si>
  <si>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</si>
  <si>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</si>
  <si>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</si>
  <si>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</si>
  <si>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</si>
  <si>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</si>
  <si>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</si>
  <si>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</si>
  <si>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</si>
  <si>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</si>
  <si>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</si>
  <si>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</si>
  <si>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</si>
  <si>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</si>
  <si>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</si>
  <si>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</si>
  <si>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</si>
  <si>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</si>
  <si>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</si>
  <si>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</si>
  <si>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</si>
  <si>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</si>
  <si>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</si>
  <si>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</si>
  <si>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</si>
  <si>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</si>
  <si>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</si>
  <si>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</si>
  <si>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</si>
  <si>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</si>
  <si>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</si>
  <si>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</si>
  <si>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</si>
  <si>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</si>
  <si>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</si>
  <si>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</si>
  <si>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</si>
  <si>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</si>
  <si>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</si>
  <si>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</si>
  <si>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</si>
  <si>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</si>
  <si>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</si>
  <si>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</si>
  <si>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</si>
  <si>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</si>
  <si>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</si>
  <si>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</si>
  <si>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</si>
  <si>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</si>
  <si>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</si>
  <si>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</si>
  <si>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</si>
  <si>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</si>
  <si>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</si>
  <si>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</si>
  <si>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</si>
  <si>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</si>
  <si>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</si>
  <si>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</si>
  <si>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</si>
  <si>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</si>
  <si>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</si>
  <si>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</si>
  <si>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</si>
  <si>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</si>
  <si>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</si>
  <si>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</si>
  <si>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</si>
  <si>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</si>
  <si>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</si>
  <si>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</si>
  <si>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</si>
  <si>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</si>
  <si>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</si>
  <si>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</si>
  <si>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</si>
  <si>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</si>
  <si>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</si>
  <si>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</si>
  <si>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</si>
  <si>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</si>
  <si>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</si>
  <si>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</si>
  <si>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</si>
  <si>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</si>
  <si>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</si>
  <si>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</si>
  <si>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</si>
  <si>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</si>
  <si>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</si>
  <si>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</si>
  <si>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</si>
  <si>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</si>
  <si>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</si>
  <si>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</si>
  <si>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</si>
  <si>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</si>
  <si>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</si>
  <si>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</si>
  <si>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</si>
  <si>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</si>
  <si>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</si>
  <si>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</si>
  <si>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</si>
  <si>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</si>
  <si>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</si>
  <si>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</si>
  <si>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</si>
  <si>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</si>
  <si>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</si>
  <si>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</si>
  <si>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</si>
  <si>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</si>
  <si>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</si>
  <si>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</si>
  <si>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</si>
  <si>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</si>
  <si>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</si>
  <si>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</si>
  <si>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</si>
  <si>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</si>
  <si>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</si>
  <si>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</si>
  <si>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</si>
  <si>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</si>
  <si>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</si>
  <si>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</si>
  <si>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</si>
  <si>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</si>
  <si>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</si>
  <si>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</si>
  <si>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</si>
  <si>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</si>
  <si>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</si>
  <si>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</si>
  <si>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</si>
  <si>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</si>
  <si>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</si>
  <si>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</si>
  <si>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</si>
  <si>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</si>
  <si>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</si>
  <si>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</si>
  <si>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</si>
  <si>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</si>
  <si>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</si>
  <si>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</si>
  <si>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</si>
  <si>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</si>
  <si>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</si>
  <si>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</si>
  <si>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</si>
  <si>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</si>
  <si>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</si>
  <si>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</si>
  <si>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</si>
  <si>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</si>
  <si>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</si>
  <si>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</si>
  <si>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</si>
  <si>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</si>
  <si>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</si>
  <si>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</si>
  <si>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</si>
  <si>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</si>
  <si>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</si>
  <si>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</si>
  <si>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</si>
  <si>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</si>
  <si>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</si>
  <si>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</si>
  <si>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</si>
  <si>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</si>
  <si>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</si>
  <si>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</si>
  <si>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</si>
  <si>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</si>
  <si>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</si>
  <si>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</si>
  <si>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</si>
  <si>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</si>
  <si>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</si>
  <si>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</si>
  <si>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</si>
  <si>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</si>
  <si>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</si>
  <si>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</si>
  <si>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</si>
  <si>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</si>
  <si>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</si>
  <si>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</si>
  <si>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</si>
  <si>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</si>
  <si>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</si>
  <si>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</si>
  <si>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</si>
  <si>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</si>
  <si>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</si>
  <si>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</si>
  <si>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</si>
  <si>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</si>
  <si>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</si>
  <si>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</si>
  <si>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</si>
  <si>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</si>
  <si>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</si>
  <si>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</si>
  <si>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</si>
  <si>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</si>
  <si>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</si>
  <si>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</si>
  <si>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</si>
  <si>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</si>
  <si>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</si>
  <si>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</si>
  <si>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</si>
  <si>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</si>
  <si>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</si>
  <si>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</si>
  <si>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</si>
  <si>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</si>
  <si>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</si>
  <si>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</si>
  <si>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</si>
  <si>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</si>
  <si>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</si>
  <si>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</si>
  <si>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</si>
  <si>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</si>
  <si>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</si>
  <si>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</si>
  <si>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</si>
  <si>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</si>
  <si>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</si>
  <si>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</si>
  <si>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</si>
  <si>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</si>
  <si>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</si>
  <si>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</si>
  <si>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</si>
  <si>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</si>
  <si>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</si>
  <si>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</si>
  <si>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</si>
  <si>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</si>
  <si>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</si>
  <si>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</si>
  <si>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</si>
  <si>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</si>
  <si>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</si>
  <si>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</si>
  <si>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</si>
  <si>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</si>
  <si>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</si>
  <si>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</si>
  <si>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</si>
  <si>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</si>
  <si>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</si>
  <si>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</si>
  <si>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</si>
  <si>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</si>
  <si>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</si>
  <si>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</si>
  <si>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</si>
  <si>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</si>
  <si>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</si>
  <si>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</si>
  <si>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</si>
  <si>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</si>
  <si>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</si>
  <si>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</si>
  <si>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</si>
  <si>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</si>
  <si>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</si>
  <si>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</si>
  <si>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</si>
  <si>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</si>
  <si>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</si>
  <si>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</si>
  <si>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</si>
  <si>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</si>
  <si>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</si>
  <si>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</si>
  <si>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</si>
  <si>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</si>
  <si>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</si>
  <si>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</si>
  <si>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</si>
  <si>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</si>
  <si>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</si>
  <si>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</si>
  <si>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</si>
  <si>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</si>
  <si>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</si>
  <si>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</si>
  <si>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</si>
  <si>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</si>
  <si>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</si>
  <si>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</si>
  <si>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</si>
  <si>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</si>
  <si>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</si>
  <si>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</si>
  <si>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</si>
  <si>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</si>
  <si>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</si>
  <si>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</si>
  <si>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</si>
  <si>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</si>
  <si>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</si>
  <si>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</si>
  <si>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</si>
  <si>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</si>
  <si>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</si>
  <si>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</si>
  <si>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</si>
  <si>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</si>
  <si>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</si>
  <si>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</si>
  <si>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</si>
  <si>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</si>
  <si>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</si>
  <si>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</si>
  <si>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</si>
  <si>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</si>
  <si>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</si>
  <si>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</si>
  <si>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</si>
  <si>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</si>
  <si>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</si>
  <si>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</si>
  <si>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</si>
  <si>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</si>
  <si>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</si>
  <si>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</si>
  <si>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</si>
  <si>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</si>
  <si>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</si>
  <si>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</si>
  <si>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</si>
  <si>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</si>
  <si>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</si>
  <si>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</si>
  <si>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</si>
  <si>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</si>
  <si>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</si>
  <si>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</si>
  <si>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</si>
  <si>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</si>
  <si>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</si>
  <si>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</si>
  <si>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</si>
  <si>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</si>
  <si>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</si>
  <si>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</si>
  <si>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</si>
  <si>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</si>
  <si>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</si>
  <si>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</si>
  <si>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</si>
  <si>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</si>
  <si>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</si>
  <si>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</si>
  <si>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</si>
  <si>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</si>
  <si>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</si>
  <si>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</si>
  <si>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</si>
  <si>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</si>
  <si>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</si>
  <si>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</si>
  <si>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</si>
  <si>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</si>
  <si>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</si>
  <si>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</si>
  <si>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</si>
  <si>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</si>
  <si>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</si>
  <si>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</si>
  <si>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</si>
  <si>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</si>
  <si>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</si>
  <si>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</si>
  <si>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</si>
  <si>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</si>
  <si>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</si>
  <si>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</si>
  <si>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</si>
  <si>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</si>
  <si>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</si>
  <si>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</si>
  <si>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</si>
  <si>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</si>
  <si>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</si>
  <si>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</si>
  <si>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</si>
  <si>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</si>
  <si>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</si>
  <si>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</si>
  <si>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</si>
  <si>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</si>
  <si>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</si>
  <si>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</si>
  <si>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</si>
  <si>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</si>
  <si>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</si>
  <si>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</si>
  <si>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</si>
  <si>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</si>
  <si>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</si>
  <si>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</si>
  <si>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</si>
  <si>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</si>
  <si>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</si>
  <si>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</si>
  <si>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</si>
  <si>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</si>
  <si>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</si>
  <si>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</si>
  <si>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</si>
  <si>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</si>
  <si>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</si>
  <si>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</si>
  <si>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</si>
  <si>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</si>
  <si>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</si>
  <si>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</si>
  <si>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</si>
  <si>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</si>
  <si>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</si>
  <si>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</si>
  <si>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</si>
  <si>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</si>
  <si>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</si>
  <si>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</si>
  <si>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</si>
  <si>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</si>
  <si>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</si>
  <si>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</si>
  <si>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</si>
  <si>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</si>
  <si>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</si>
  <si>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</si>
  <si>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</si>
  <si>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</si>
  <si>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</si>
  <si>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</si>
  <si>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</si>
  <si>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</si>
  <si>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</si>
  <si>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</si>
  <si>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</si>
  <si>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</si>
  <si>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</si>
  <si>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</si>
  <si>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</si>
  <si>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</si>
  <si>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</si>
  <si>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</si>
  <si>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</si>
  <si>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</si>
  <si>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</si>
  <si>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</si>
  <si>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</si>
  <si>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</si>
  <si>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</si>
  <si>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</si>
  <si>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</si>
  <si>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</si>
  <si>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</si>
  <si>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</si>
  <si>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</si>
  <si>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</si>
  <si>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</si>
  <si>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</si>
  <si>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</si>
  <si>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</si>
  <si>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</si>
  <si>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</si>
  <si>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</si>
  <si>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</si>
  <si>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</si>
  <si>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</si>
  <si>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</si>
  <si>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</si>
  <si>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</si>
  <si>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</si>
  <si>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</si>
  <si>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</si>
  <si>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</si>
  <si>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</si>
  <si>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</si>
  <si>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</si>
  <si>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</si>
  <si>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</si>
  <si>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</si>
  <si>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</si>
  <si>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</si>
  <si>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</si>
  <si>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</si>
  <si>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</si>
  <si>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</si>
  <si>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</si>
  <si>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</si>
  <si>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</si>
  <si>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</si>
  <si>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</si>
  <si>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</si>
  <si>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</si>
  <si>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</si>
  <si>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</si>
  <si>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</si>
  <si>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</si>
  <si>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</si>
  <si>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</si>
  <si>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</si>
  <si>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</si>
  <si>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</si>
  <si>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</si>
  <si>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</si>
  <si>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</si>
  <si>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</si>
  <si>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</si>
  <si>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</si>
  <si>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</si>
  <si>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</si>
  <si>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</si>
  <si>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</si>
  <si>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</si>
  <si>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</si>
  <si>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</si>
  <si>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</si>
  <si>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</si>
  <si>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</si>
  <si>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</si>
  <si>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</si>
  <si>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</si>
  <si>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</si>
  <si>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</si>
  <si>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</si>
  <si>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</si>
  <si>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</si>
  <si>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</si>
  <si>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</si>
  <si>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</si>
  <si>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</si>
  <si>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</si>
  <si>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</si>
  <si>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</si>
  <si>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</si>
  <si>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</si>
  <si>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</si>
  <si>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</si>
  <si>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</si>
  <si>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</si>
  <si>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</si>
  <si>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</si>
  <si>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</si>
  <si>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</si>
  <si>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</si>
  <si>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</si>
  <si>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</si>
  <si>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</si>
  <si>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</si>
  <si>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</si>
  <si>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</si>
  <si>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</si>
  <si>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</si>
  <si>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</si>
  <si>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</si>
  <si>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</si>
  <si>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</si>
  <si>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</si>
  <si>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</si>
  <si>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</si>
  <si>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</si>
  <si>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</si>
  <si>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</si>
  <si>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</si>
  <si>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</si>
  <si>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</si>
  <si>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</si>
  <si>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</si>
  <si>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</si>
  <si>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</si>
  <si>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</si>
  <si>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</si>
  <si>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</si>
  <si>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</si>
  <si>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</si>
  <si>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</si>
  <si>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</si>
  <si>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</si>
  <si>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</si>
  <si>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</si>
  <si>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</si>
  <si>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</si>
  <si>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</si>
  <si>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</si>
  <si>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</si>
  <si>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</si>
  <si>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</si>
  <si>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</si>
  <si>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</si>
  <si>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</si>
  <si>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</si>
  <si>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</si>
  <si>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</si>
  <si>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</si>
  <si>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</si>
  <si>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</si>
  <si>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</si>
  <si>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</si>
  <si>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</si>
  <si>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</si>
  <si>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</si>
  <si>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</si>
  <si>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</si>
  <si>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</si>
  <si>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</si>
  <si>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</si>
  <si>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</si>
  <si>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</si>
  <si>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</si>
  <si>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</si>
  <si>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</si>
  <si>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</si>
  <si>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</si>
  <si>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</si>
  <si>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</si>
  <si>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</si>
  <si>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</si>
  <si>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</si>
  <si>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</si>
  <si>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</si>
  <si>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</si>
  <si>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</si>
  <si>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</si>
  <si>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</si>
  <si>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</si>
  <si>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</si>
  <si>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</si>
  <si>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</si>
  <si>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</si>
  <si>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</si>
  <si>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</si>
  <si>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</si>
  <si>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</si>
  <si>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</si>
  <si>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</si>
  <si>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</si>
  <si>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</si>
  <si>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</si>
  <si>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</si>
  <si>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</si>
  <si>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</si>
  <si>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</si>
  <si>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</si>
  <si>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</si>
  <si>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</si>
  <si>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</si>
  <si>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</si>
  <si>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</si>
  <si>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</si>
  <si>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</si>
  <si>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</si>
  <si>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</si>
  <si>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</si>
  <si>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</si>
  <si>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</si>
  <si>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</si>
  <si>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</si>
  <si>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</si>
  <si>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</si>
  <si>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</si>
  <si>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</si>
  <si>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</si>
  <si>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</si>
  <si>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</si>
  <si>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</si>
  <si>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</si>
  <si>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</si>
  <si>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</si>
  <si>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</si>
  <si>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</si>
  <si>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</si>
  <si>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</si>
  <si>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</si>
  <si>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</si>
  <si>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</si>
  <si>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</si>
  <si>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</si>
  <si>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</si>
  <si>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</si>
  <si>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</si>
  <si>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</si>
  <si>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</si>
  <si>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</si>
  <si>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</si>
  <si>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</si>
  <si>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</si>
  <si>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</si>
  <si>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</si>
  <si>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</si>
  <si>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</si>
  <si>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</si>
  <si>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</si>
  <si>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</si>
  <si>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</si>
  <si>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</si>
  <si>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</si>
  <si>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</si>
  <si>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</si>
  <si>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</si>
  <si>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</si>
  <si>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</si>
  <si>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</si>
  <si>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</si>
  <si>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</si>
  <si>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</si>
  <si>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</si>
  <si>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</si>
  <si>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</si>
  <si>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</si>
  <si>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</si>
  <si>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</si>
  <si>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</si>
  <si>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</si>
  <si>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</si>
  <si>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</si>
  <si>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</si>
  <si>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</si>
  <si>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</si>
  <si>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</si>
  <si>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</si>
  <si>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</si>
  <si>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</si>
  <si>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</si>
  <si>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</si>
  <si>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</si>
  <si>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</si>
  <si>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</si>
  <si>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</si>
  <si>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</si>
  <si>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</si>
  <si>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</si>
  <si>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</si>
  <si>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</si>
  <si>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</si>
  <si>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</si>
  <si>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</si>
  <si>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</si>
  <si>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</si>
  <si>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</si>
  <si>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</si>
  <si>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</si>
  <si>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</si>
  <si>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</si>
  <si>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</si>
  <si>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</si>
  <si>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</si>
  <si>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</si>
  <si>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</si>
  <si>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</si>
  <si>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</si>
  <si>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</si>
  <si>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</si>
  <si>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</si>
  <si>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</si>
  <si>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</si>
  <si>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</si>
  <si>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</si>
  <si>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</si>
  <si>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</si>
  <si>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</si>
  <si>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</si>
  <si>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</si>
  <si>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</si>
  <si>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</si>
  <si>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</si>
  <si>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</si>
  <si>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</si>
  <si>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</si>
  <si>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</si>
  <si>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</si>
  <si>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</si>
  <si>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</si>
  <si>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</si>
  <si>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</si>
  <si>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</si>
  <si>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</si>
  <si>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</si>
  <si>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</si>
  <si>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</si>
  <si>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</si>
  <si>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</si>
  <si>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</si>
  <si>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</si>
  <si>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</si>
  <si>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</si>
  <si>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</si>
  <si>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</si>
  <si>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</si>
  <si>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</si>
  <si>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</si>
  <si>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</si>
  <si>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</si>
  <si>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</si>
  <si>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</si>
  <si>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</si>
  <si>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</si>
  <si>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</si>
  <si>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</si>
  <si>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</si>
  <si>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</si>
  <si>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</si>
  <si>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</si>
  <si>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</si>
  <si>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</si>
  <si>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</si>
  <si>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</si>
  <si>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</si>
  <si>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</si>
  <si>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</si>
  <si>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</si>
  <si>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</si>
  <si>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</si>
  <si>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</si>
  <si>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</si>
  <si>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</si>
  <si>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</si>
  <si>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</si>
  <si>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</si>
  <si>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</si>
  <si>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</si>
  <si>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</si>
  <si>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</si>
  <si>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</si>
  <si>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</si>
  <si>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</si>
  <si>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</si>
  <si>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</si>
  <si>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</si>
  <si>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</si>
  <si>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</si>
  <si>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</si>
  <si>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</si>
  <si>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</si>
  <si>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</si>
  <si>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</si>
  <si>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</si>
  <si>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</si>
  <si>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</si>
  <si>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</si>
  <si>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</si>
  <si>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</si>
  <si>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</si>
  <si>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</si>
  <si>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</si>
  <si>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</si>
  <si>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</si>
  <si>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</si>
  <si>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</si>
  <si>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</si>
  <si>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</si>
  <si>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</si>
  <si>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</si>
  <si>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</si>
  <si>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</si>
  <si>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</si>
  <si>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</si>
  <si>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</si>
  <si>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</si>
  <si>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</si>
  <si>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</si>
  <si>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</si>
  <si>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</si>
  <si>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</si>
  <si>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</si>
  <si>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</si>
  <si>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</si>
  <si>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</si>
  <si>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</si>
  <si>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</si>
  <si>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</si>
  <si>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</si>
  <si>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</si>
  <si>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</si>
  <si>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</si>
  <si>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</si>
  <si>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</si>
  <si>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</si>
  <si>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</si>
  <si>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</si>
  <si>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</si>
  <si>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</si>
  <si>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</si>
  <si>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</si>
  <si>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</si>
  <si>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</si>
  <si>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</si>
  <si>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</si>
  <si>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</si>
  <si>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</si>
  <si>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</si>
  <si>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</si>
  <si>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</si>
  <si>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</si>
  <si>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</si>
  <si>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</si>
  <si>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</si>
  <si>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</si>
  <si>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</si>
  <si>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</si>
  <si>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</si>
  <si>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</si>
  <si>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</si>
  <si>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</si>
  <si>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</si>
  <si>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</si>
  <si>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</si>
  <si>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</si>
  <si>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</si>
  <si>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</si>
  <si>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</si>
  <si>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</si>
  <si>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</si>
  <si>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</si>
  <si>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</si>
  <si>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</si>
  <si>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</si>
  <si>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</si>
  <si>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</si>
  <si>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</si>
  <si>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</si>
  <si>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</si>
  <si>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</si>
  <si>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</si>
  <si>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</si>
  <si>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</si>
  <si>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</si>
  <si>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</si>
  <si>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</si>
  <si>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</si>
  <si>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</si>
  <si>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</si>
  <si>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</si>
  <si>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</si>
  <si>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</si>
  <si>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</si>
  <si>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</si>
  <si>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</si>
  <si>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</si>
  <si>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</si>
  <si>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</si>
  <si>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</si>
  <si>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</si>
  <si>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</si>
  <si>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</si>
  <si>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</si>
  <si>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</si>
  <si>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</si>
  <si>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</si>
  <si>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</si>
  <si>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</si>
  <si>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</si>
  <si>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</si>
  <si>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</si>
  <si>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</si>
  <si>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</si>
  <si>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</si>
  <si>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</si>
  <si>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</si>
  <si>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</si>
  <si>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</si>
  <si>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</si>
  <si>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</si>
  <si>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</si>
  <si>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</si>
  <si>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</si>
  <si>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</si>
  <si>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</si>
  <si>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</si>
  <si>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</si>
  <si>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</si>
  <si>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</si>
  <si>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</si>
  <si>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</si>
  <si>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</si>
  <si>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</si>
  <si>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</si>
  <si>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</si>
  <si>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</si>
  <si>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</si>
  <si>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</si>
  <si>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</si>
  <si>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</si>
  <si>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</si>
  <si>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</si>
  <si>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</si>
  <si>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</si>
  <si>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</si>
  <si>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</si>
  <si>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</si>
  <si>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</si>
  <si>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</si>
  <si>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</si>
  <si>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</si>
  <si>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</si>
  <si>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</si>
  <si>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</si>
  <si>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</si>
  <si>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</si>
  <si>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</si>
  <si>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</si>
  <si>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</si>
  <si>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</si>
  <si>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</si>
  <si>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</si>
  <si>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</si>
  <si>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</si>
  <si>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</si>
  <si>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</si>
  <si>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</si>
  <si>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</si>
  <si>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</si>
  <si>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</si>
  <si>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</si>
  <si>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</si>
  <si>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</si>
  <si>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</si>
  <si>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</si>
  <si>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</si>
  <si>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</si>
  <si>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</si>
  <si>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</si>
  <si>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</si>
  <si>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</si>
  <si>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</si>
  <si>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</si>
  <si>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</si>
  <si>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</si>
  <si>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</si>
  <si>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</si>
  <si>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</si>
  <si>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</si>
  <si>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</si>
  <si>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</si>
  <si>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</si>
  <si>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</si>
  <si>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</si>
  <si>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</si>
  <si>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</si>
  <si>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</si>
  <si>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</si>
  <si>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</si>
  <si>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</si>
  <si>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</si>
  <si>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</si>
  <si>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</si>
  <si>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</si>
  <si>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</si>
  <si>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</si>
  <si>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</si>
  <si>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</si>
  <si>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</si>
  <si>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</si>
  <si>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</si>
  <si>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</si>
  <si>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</si>
  <si>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</si>
  <si>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</si>
  <si>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</si>
  <si>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</si>
  <si>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</si>
  <si>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</si>
  <si>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</si>
  <si>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</si>
  <si>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</si>
  <si>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</si>
  <si>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</si>
  <si>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</si>
  <si>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</si>
  <si>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</si>
  <si>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</si>
  <si>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</si>
  <si>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</si>
  <si>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</si>
  <si>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</si>
  <si>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</si>
  <si>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</si>
  <si>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</si>
  <si>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</si>
  <si>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</si>
  <si>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</si>
  <si>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</si>
  <si>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</si>
  <si>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</si>
  <si>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</si>
  <si>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</si>
  <si>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</si>
  <si>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</si>
  <si>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</si>
  <si>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</si>
  <si>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</si>
  <si>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</si>
  <si>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</si>
  <si>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</si>
  <si>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</si>
  <si>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</si>
  <si>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</si>
  <si>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</si>
  <si>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</si>
  <si>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</si>
  <si>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</si>
  <si>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</si>
  <si>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</si>
  <si>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</si>
  <si>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</si>
  <si>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</si>
  <si>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</si>
  <si>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</si>
  <si>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</si>
  <si>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</si>
  <si>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</si>
  <si>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</si>
  <si>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</si>
  <si>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</si>
  <si>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</si>
  <si>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</si>
  <si>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</si>
  <si>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</si>
  <si>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</si>
  <si>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</si>
  <si>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</si>
  <si>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</si>
  <si>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</si>
  <si>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</si>
  <si>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</si>
  <si>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</si>
  <si>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</si>
  <si>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</si>
  <si>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</si>
  <si>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</si>
  <si>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</si>
  <si>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</si>
  <si>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</si>
  <si>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</si>
  <si>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</si>
  <si>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</si>
  <si>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</si>
  <si>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</si>
  <si>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</si>
  <si>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</si>
  <si>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</si>
  <si>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</si>
  <si>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</si>
  <si>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</si>
  <si>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</si>
  <si>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</si>
  <si>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</si>
  <si>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</si>
  <si>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</si>
  <si>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</si>
  <si>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</si>
  <si>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</si>
  <si>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</si>
  <si>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</si>
  <si>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</si>
  <si>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</si>
  <si>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</si>
  <si>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</si>
  <si>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</si>
  <si>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</si>
  <si>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</si>
  <si>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</si>
  <si>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</si>
  <si>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</si>
  <si>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</si>
  <si>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</si>
  <si>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</si>
  <si>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</si>
  <si>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</si>
  <si>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</si>
  <si>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</si>
  <si>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</si>
  <si>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</si>
  <si>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</si>
  <si>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</si>
  <si>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</si>
  <si>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</si>
  <si>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</si>
  <si>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</si>
  <si>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</si>
  <si>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</si>
  <si>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</si>
  <si>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</si>
  <si>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</si>
  <si>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</si>
  <si>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</si>
  <si>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</si>
  <si>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</si>
  <si>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</si>
  <si>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</si>
  <si>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</si>
  <si>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</si>
  <si>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</si>
  <si>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</si>
  <si>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</si>
  <si>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</si>
  <si>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</si>
  <si>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</si>
  <si>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</si>
  <si>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</si>
  <si>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</si>
  <si>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</si>
  <si>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</si>
  <si>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</si>
  <si>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</si>
  <si>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</si>
  <si>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</si>
  <si>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</si>
  <si>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</si>
  <si>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</si>
  <si>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</si>
  <si>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</si>
  <si>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</si>
  <si>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</si>
  <si>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</si>
  <si>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</si>
  <si>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</si>
  <si>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</si>
  <si>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</si>
  <si>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</si>
  <si>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</si>
  <si>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</si>
  <si>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</si>
  <si>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</si>
  <si>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</si>
  <si>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</si>
  <si>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</si>
  <si>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</si>
  <si>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</si>
  <si>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</si>
  <si>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</si>
  <si>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</si>
  <si>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</si>
  <si>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</si>
  <si>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</si>
  <si>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</si>
  <si>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</si>
  <si>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</si>
  <si>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</si>
  <si>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</si>
  <si>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</si>
  <si>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</si>
  <si>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</si>
  <si>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</si>
  <si>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</si>
  <si>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</si>
  <si>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</si>
  <si>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</si>
  <si>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</si>
  <si>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</si>
  <si>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</si>
  <si>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</si>
  <si>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</si>
  <si>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</si>
  <si>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</si>
  <si>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</si>
  <si>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</si>
  <si>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</si>
  <si>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</si>
  <si>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</si>
  <si>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</si>
  <si>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</si>
  <si>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</si>
  <si>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</si>
  <si>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</si>
  <si>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</si>
  <si>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</si>
  <si>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</si>
  <si>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</si>
  <si>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</si>
  <si>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</si>
  <si>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</si>
  <si>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</si>
  <si>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</si>
  <si>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</si>
  <si>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</si>
  <si>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</si>
  <si>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</si>
  <si>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</si>
  <si>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</si>
  <si>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</si>
  <si>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</si>
  <si>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</si>
  <si>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</si>
  <si>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</si>
  <si>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</si>
  <si>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</si>
  <si>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</si>
  <si>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</si>
  <si>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</si>
  <si>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</si>
  <si>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</si>
  <si>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</si>
  <si>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</si>
  <si>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</si>
  <si>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</si>
  <si>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</si>
  <si>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</si>
  <si>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</si>
  <si>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</si>
  <si>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</si>
  <si>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</si>
  <si>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</si>
  <si>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</si>
  <si>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</si>
  <si>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</si>
  <si>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</si>
  <si>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</si>
  <si>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</si>
  <si>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</si>
  <si>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</si>
  <si>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</si>
  <si>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</si>
  <si>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</si>
  <si>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</si>
  <si>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</si>
  <si>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</si>
  <si>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</si>
  <si>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</si>
  <si>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</si>
  <si>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</si>
  <si>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</si>
  <si>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</si>
  <si>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</si>
  <si>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</si>
  <si>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</si>
  <si>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</si>
  <si>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</si>
  <si>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</si>
  <si>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</si>
  <si>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</si>
  <si>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</si>
  <si>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</si>
  <si>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</si>
  <si>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</si>
  <si>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</si>
  <si>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</si>
  <si>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</si>
  <si>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</si>
  <si>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</si>
  <si>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</si>
  <si>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</si>
  <si>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</si>
  <si>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</si>
  <si>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</si>
  <si>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</si>
  <si>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</si>
  <si>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</si>
  <si>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</si>
  <si>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</si>
  <si>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</si>
  <si>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</si>
  <si>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</si>
  <si>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</si>
  <si>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</si>
  <si>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</si>
  <si>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</si>
  <si>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</si>
  <si>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</si>
  <si>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</si>
  <si>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</si>
  <si>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</si>
  <si>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</si>
  <si>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</si>
  <si>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</si>
  <si>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</si>
  <si>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</si>
  <si>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</si>
  <si>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</si>
  <si>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</si>
  <si>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</si>
  <si>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</si>
  <si>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</si>
  <si>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</si>
  <si>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</si>
  <si>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</si>
  <si>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</si>
  <si>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</si>
  <si>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</si>
  <si>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</si>
  <si>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</si>
  <si>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</si>
  <si>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</si>
  <si>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</si>
  <si>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</si>
  <si>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</si>
  <si>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</si>
  <si>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</si>
  <si>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</si>
  <si>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</si>
  <si>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</si>
  <si>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</si>
  <si>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</si>
  <si>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</si>
  <si>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</si>
  <si>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</si>
  <si>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</si>
  <si>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</si>
  <si>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</si>
  <si>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</si>
  <si>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</si>
  <si>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</si>
  <si>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</si>
  <si>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</si>
  <si>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</si>
  <si>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</si>
  <si>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</si>
  <si>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</si>
  <si>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</si>
  <si>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</si>
  <si>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</si>
  <si>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</si>
  <si>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</si>
  <si>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</si>
  <si>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</si>
  <si>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</si>
  <si>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</si>
  <si>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</si>
  <si>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</si>
  <si>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</si>
  <si>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</si>
  <si>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</si>
  <si>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</si>
  <si>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</si>
  <si>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</si>
  <si>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</si>
  <si>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</si>
  <si>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</si>
  <si>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</si>
  <si>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</si>
  <si>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</si>
  <si>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</si>
  <si>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</si>
  <si>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</si>
  <si>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</si>
  <si>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</si>
  <si>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</si>
  <si>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</si>
  <si>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</si>
  <si>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</si>
  <si>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</si>
  <si>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</si>
  <si>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</si>
  <si>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</si>
  <si>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</si>
  <si>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</si>
  <si>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</si>
  <si>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</si>
  <si>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</si>
  <si>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</si>
  <si>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</si>
  <si>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</si>
  <si>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</si>
  <si>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</si>
  <si>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</si>
  <si>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</si>
  <si>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</si>
  <si>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</si>
  <si>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</si>
  <si>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</si>
  <si>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</si>
  <si>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</si>
  <si>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</si>
  <si>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</si>
  <si>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</si>
  <si>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</si>
  <si>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</si>
  <si>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</si>
  <si>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</si>
  <si>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</si>
  <si>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</si>
  <si>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</si>
  <si>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</si>
  <si>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</si>
  <si>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</si>
  <si>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</si>
  <si>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</si>
  <si>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</si>
  <si>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</si>
  <si>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</si>
  <si>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</si>
  <si>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</si>
  <si>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</si>
  <si>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</si>
  <si>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</si>
  <si>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</si>
  <si>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</si>
  <si>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</si>
  <si>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</si>
  <si>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</si>
  <si>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</si>
  <si>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</si>
  <si>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</si>
  <si>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</si>
  <si>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</si>
  <si>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</si>
  <si>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</si>
  <si>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</si>
  <si>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</si>
  <si>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</si>
  <si>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</si>
  <si>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</si>
  <si>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</si>
  <si>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</si>
  <si>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</si>
  <si>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</si>
  <si>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</si>
  <si>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</si>
  <si>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</si>
  <si>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</si>
  <si>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</si>
  <si>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</si>
  <si>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</si>
  <si>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</si>
  <si>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</si>
  <si>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</si>
  <si>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</si>
  <si>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</si>
  <si>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</si>
  <si>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</si>
  <si>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</si>
  <si>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</si>
  <si>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</si>
  <si>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</si>
  <si>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</si>
  <si>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</si>
  <si>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</si>
  <si>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</si>
  <si>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</si>
  <si>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</si>
  <si>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</si>
  <si>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</si>
  <si>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</si>
  <si>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</si>
  <si>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</si>
  <si>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</si>
  <si>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</si>
  <si>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</si>
  <si>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</si>
  <si>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</si>
  <si>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</si>
  <si>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</si>
  <si>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</si>
  <si>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</si>
  <si>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</si>
  <si>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</si>
  <si>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</si>
  <si>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</si>
  <si>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</si>
  <si>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</si>
  <si>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</si>
  <si>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</si>
  <si>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</si>
  <si>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</si>
  <si>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</si>
  <si>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</si>
  <si>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</si>
  <si>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</si>
  <si>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</si>
  <si>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</si>
  <si>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</si>
  <si>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</si>
  <si>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</si>
  <si>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</si>
  <si>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</si>
  <si>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</si>
  <si>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</si>
  <si>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</si>
  <si>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</si>
  <si>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</si>
  <si>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</si>
  <si>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</si>
  <si>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</si>
  <si>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</si>
  <si>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</si>
  <si>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</si>
  <si>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</si>
  <si>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</si>
  <si>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</si>
  <si>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</si>
  <si>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</si>
  <si>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</si>
  <si>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</si>
  <si>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</si>
  <si>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</si>
  <si>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</si>
  <si>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</si>
  <si>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</si>
  <si>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</si>
  <si>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</si>
  <si>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</si>
  <si>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</si>
  <si>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</si>
  <si>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</si>
  <si>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</si>
  <si>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</si>
  <si>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</si>
  <si>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</si>
  <si>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</si>
  <si>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</si>
  <si>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</si>
  <si>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</si>
  <si>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</si>
  <si>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</si>
  <si>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</si>
  <si>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</si>
  <si>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</si>
  <si>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</si>
  <si>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</si>
  <si>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</si>
  <si>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</si>
  <si>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</si>
  <si>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</si>
  <si>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</si>
  <si>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</si>
  <si>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</si>
  <si>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</si>
  <si>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</si>
  <si>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</si>
  <si>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</si>
  <si>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</si>
  <si>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</si>
  <si>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</si>
  <si>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</si>
  <si>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</si>
  <si>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</si>
  <si>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</si>
  <si>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</si>
  <si>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</si>
  <si>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</si>
  <si>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</si>
  <si>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</si>
  <si>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</si>
  <si>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</si>
  <si>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</si>
  <si>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</si>
  <si>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</si>
  <si>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</si>
  <si>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</si>
  <si>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</si>
  <si>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</si>
  <si>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</si>
  <si>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</si>
  <si>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</si>
  <si>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</si>
  <si>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</si>
  <si>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</si>
  <si>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</si>
  <si>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</si>
  <si>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</si>
  <si>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</si>
  <si>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</si>
  <si>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</si>
  <si>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</si>
  <si>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</si>
  <si>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</si>
  <si>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</si>
  <si>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</si>
  <si>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</si>
  <si>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</si>
  <si>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</si>
  <si>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</si>
  <si>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</si>
  <si>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</si>
  <si>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</si>
  <si>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</si>
  <si>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</si>
  <si>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</si>
  <si>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</si>
  <si>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</si>
  <si>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</si>
  <si>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</si>
  <si>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</si>
  <si>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</si>
  <si>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</si>
  <si>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</si>
  <si>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</si>
  <si>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</si>
  <si>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</si>
  <si>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</si>
  <si>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</si>
  <si>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</si>
  <si>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</si>
  <si>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</si>
  <si>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</si>
  <si>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</si>
  <si>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</si>
  <si>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</si>
  <si>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</si>
  <si>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</si>
  <si>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</si>
  <si>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</si>
  <si>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</si>
  <si>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</si>
  <si>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</si>
  <si>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</si>
  <si>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</si>
  <si>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</si>
  <si>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</si>
  <si>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</si>
  <si>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</si>
  <si>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</si>
  <si>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</si>
  <si>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</si>
  <si>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</si>
  <si>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</si>
  <si>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</si>
  <si>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</si>
  <si>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</si>
  <si>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</si>
  <si>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</si>
  <si>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</si>
  <si>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</si>
  <si>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</si>
  <si>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</si>
  <si>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</si>
  <si>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</si>
  <si>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</si>
  <si>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</si>
  <si>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</si>
  <si>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</si>
  <si>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</si>
  <si>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</si>
  <si>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</si>
  <si>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</si>
  <si>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</si>
  <si>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</si>
  <si>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</si>
  <si>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</si>
  <si>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</si>
  <si>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</si>
  <si>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</si>
  <si>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</si>
  <si>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</si>
  <si>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</si>
  <si>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</si>
  <si>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</si>
  <si>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</si>
  <si>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</si>
  <si>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</si>
  <si>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</si>
  <si>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</si>
  <si>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</si>
  <si>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</si>
  <si>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</si>
  <si>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</si>
  <si>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</si>
  <si>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</si>
  <si>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</si>
  <si>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</si>
  <si>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</si>
  <si>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</si>
  <si>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</si>
  <si>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</si>
  <si>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</si>
  <si>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</si>
  <si>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</si>
  <si>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</si>
  <si>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</si>
  <si>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</si>
  <si>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</si>
  <si>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</si>
  <si>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</si>
  <si>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</si>
  <si>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</si>
  <si>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</si>
  <si>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</si>
  <si>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</si>
  <si>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</si>
  <si>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</si>
  <si>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</si>
  <si>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</si>
  <si>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</si>
  <si>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</si>
  <si>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</si>
  <si>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</si>
  <si>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</si>
  <si>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</si>
  <si>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</si>
  <si>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</si>
  <si>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</si>
  <si>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</si>
  <si>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</si>
  <si>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</si>
  <si>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</si>
  <si>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</si>
  <si>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</si>
  <si>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</si>
  <si>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</si>
  <si>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</si>
  <si>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</si>
  <si>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</si>
  <si>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</si>
  <si>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</si>
  <si>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</si>
  <si>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</si>
  <si>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</si>
  <si>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</si>
  <si>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</si>
  <si>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</si>
  <si>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</si>
  <si>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</si>
  <si>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</si>
  <si>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</si>
  <si>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</si>
  <si>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</si>
  <si>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</si>
  <si>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</si>
  <si>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</si>
  <si>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</si>
  <si>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</si>
  <si>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</si>
  <si>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</si>
  <si>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</si>
  <si>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</si>
  <si>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</si>
  <si>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</si>
  <si>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</si>
  <si>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</si>
  <si>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</si>
  <si>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</si>
  <si>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</si>
  <si>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</si>
  <si>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</si>
  <si>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</si>
  <si>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</si>
  <si>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</si>
  <si>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</si>
  <si>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</si>
  <si>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</si>
  <si>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</si>
  <si>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</si>
  <si>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</si>
  <si>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</si>
  <si>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</si>
  <si>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</si>
  <si>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</si>
  <si>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</si>
  <si>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</si>
  <si>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</si>
  <si>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</si>
  <si>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</si>
  <si>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</si>
  <si>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</si>
  <si>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</si>
  <si>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</si>
  <si>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</si>
  <si>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</si>
  <si>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</si>
  <si>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</si>
  <si>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</si>
  <si>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</si>
  <si>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</si>
  <si>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</si>
  <si>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</si>
  <si>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</si>
  <si>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</si>
  <si>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</si>
  <si>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</si>
  <si>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</si>
  <si>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</si>
  <si>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</si>
  <si>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</si>
  <si>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</si>
  <si>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</si>
  <si>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</si>
  <si>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</si>
  <si>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</si>
  <si>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</si>
  <si>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</si>
  <si>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</si>
  <si>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</si>
  <si>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</si>
  <si>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</si>
  <si>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</si>
  <si>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</si>
  <si>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</si>
  <si>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</si>
  <si>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</si>
  <si>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</si>
  <si>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</si>
  <si>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</si>
  <si>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</si>
  <si>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</si>
  <si>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</si>
  <si>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</si>
  <si>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</si>
  <si>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</si>
  <si>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</si>
  <si>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</si>
  <si>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</si>
  <si>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</si>
  <si>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</si>
  <si>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</si>
  <si>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</si>
  <si>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</si>
  <si>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</si>
  <si>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</si>
  <si>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</si>
  <si>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</si>
  <si>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</si>
  <si>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</si>
  <si>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</si>
  <si>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</si>
  <si>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</si>
  <si>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</si>
  <si>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</si>
  <si>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</si>
  <si>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</si>
  <si>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</si>
  <si>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</si>
  <si>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</si>
  <si>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</si>
  <si>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</si>
  <si>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</si>
  <si>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</si>
  <si>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</si>
  <si>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</si>
  <si>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</si>
  <si>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</si>
  <si>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</si>
  <si>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</si>
  <si>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</si>
  <si>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</si>
  <si>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</si>
  <si>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</si>
  <si>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</si>
  <si>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</si>
  <si>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</si>
  <si>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</si>
  <si>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</si>
  <si>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</si>
  <si>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</si>
  <si>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</si>
  <si>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</si>
  <si>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</si>
  <si>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</si>
  <si>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</si>
  <si>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</si>
  <si>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</si>
  <si>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</si>
  <si>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</si>
  <si>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</si>
  <si>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</si>
  <si>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</si>
  <si>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</si>
  <si>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</si>
  <si>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</si>
  <si>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</si>
  <si>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</si>
  <si>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</si>
  <si>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</si>
  <si>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</si>
  <si>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</si>
  <si>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</si>
  <si>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</si>
  <si>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</si>
  <si>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</si>
  <si>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</si>
  <si>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</si>
  <si>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</si>
  <si>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</si>
  <si>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</si>
  <si>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</si>
  <si>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</si>
  <si>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</si>
  <si>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</si>
  <si>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</si>
  <si>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</si>
  <si>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</si>
  <si>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</si>
  <si>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</si>
  <si>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</si>
  <si>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</si>
  <si>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</si>
  <si>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</si>
  <si>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</si>
  <si>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</si>
  <si>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</si>
  <si>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</si>
  <si>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</si>
  <si>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</si>
  <si>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</si>
  <si>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</si>
  <si>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</si>
  <si>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</si>
  <si>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</si>
  <si>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</si>
  <si>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</si>
  <si>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</si>
  <si>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</si>
  <si>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</si>
  <si>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</si>
  <si>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</si>
  <si>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</si>
  <si>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</si>
  <si>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</si>
  <si>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</si>
  <si>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</si>
  <si>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</si>
  <si>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</si>
  <si>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</si>
  <si>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</si>
  <si>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</si>
  <si>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</si>
  <si>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</si>
  <si>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</si>
  <si>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</si>
  <si>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</si>
  <si>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</si>
  <si>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</si>
  <si>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</si>
  <si>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</si>
  <si>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</si>
  <si>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</si>
  <si>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</si>
  <si>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</si>
  <si>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</si>
  <si>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</si>
  <si>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</si>
  <si>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</si>
  <si>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</si>
  <si>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</si>
  <si>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</si>
  <si>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</si>
  <si>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</si>
  <si>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</si>
  <si>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</si>
  <si>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</si>
  <si>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</si>
  <si>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</si>
  <si>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</si>
  <si>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</si>
  <si>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</si>
  <si>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</si>
  <si>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</si>
  <si>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</si>
  <si>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</si>
  <si>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</si>
  <si>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</si>
  <si>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</si>
  <si>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</si>
  <si>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</si>
  <si>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</si>
  <si>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</si>
  <si>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</si>
  <si>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</si>
  <si>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</si>
  <si>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</si>
  <si>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</si>
  <si>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</si>
  <si>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</si>
  <si>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</si>
  <si>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</si>
  <si>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</si>
  <si>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</si>
  <si>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</si>
  <si>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</si>
  <si>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</si>
  <si>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</si>
  <si>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</si>
  <si>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</si>
  <si>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</si>
  <si>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</si>
  <si>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</si>
  <si>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</si>
  <si>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</si>
  <si>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</si>
  <si>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</si>
  <si>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</si>
  <si>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</si>
  <si>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</si>
  <si>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</si>
  <si>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</si>
  <si>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</si>
  <si>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</si>
  <si>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</si>
  <si>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</si>
  <si>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</si>
  <si>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</si>
  <si>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</si>
  <si>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</si>
  <si>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</si>
  <si>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</si>
  <si>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</si>
  <si>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</si>
  <si>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</si>
  <si>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</si>
  <si>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</si>
  <si>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</si>
  <si>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</si>
  <si>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</si>
  <si>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</si>
  <si>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</si>
  <si>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</si>
  <si>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</si>
  <si>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</si>
  <si>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</si>
  <si>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</si>
  <si>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</si>
  <si>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</si>
  <si>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</si>
  <si>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</si>
  <si>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</si>
  <si>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</si>
  <si>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</si>
  <si>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</si>
  <si>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</si>
  <si>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</si>
  <si>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</si>
  <si>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</si>
  <si>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</si>
  <si>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</si>
  <si>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</si>
  <si>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</si>
  <si>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</si>
  <si>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</si>
  <si>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</si>
  <si>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</si>
  <si>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</si>
  <si>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</si>
  <si>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</si>
  <si>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</si>
  <si>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</si>
  <si>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</si>
  <si>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</si>
  <si>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</si>
  <si>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</si>
  <si>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</si>
  <si>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</si>
  <si>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</si>
  <si>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</si>
  <si>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</si>
  <si>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</si>
  <si>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</si>
  <si>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</si>
  <si>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</si>
  <si>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</si>
  <si>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</si>
  <si>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</si>
  <si>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</si>
  <si>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</si>
  <si>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</si>
  <si>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</si>
  <si>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</si>
  <si>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</si>
  <si>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</si>
  <si>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</si>
  <si>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</si>
  <si>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</si>
  <si>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</si>
  <si>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</si>
  <si>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</si>
  <si>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</si>
  <si>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</si>
  <si>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</si>
  <si>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</si>
  <si>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</si>
  <si>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</si>
  <si>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</si>
  <si>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</si>
  <si>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</si>
  <si>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</si>
  <si>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</si>
  <si>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</si>
  <si>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</si>
  <si>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</si>
  <si>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</si>
  <si>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</si>
  <si>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</si>
  <si>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</si>
  <si>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</si>
  <si>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</si>
  <si>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</si>
  <si>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</si>
  <si>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</si>
  <si>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</si>
  <si>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</si>
  <si>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</si>
  <si>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</si>
  <si>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</si>
  <si>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</si>
  <si>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</si>
  <si>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</si>
  <si>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</si>
  <si>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</si>
  <si>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</si>
  <si>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</si>
  <si>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</si>
  <si>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</si>
  <si>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</si>
  <si>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</si>
  <si>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</si>
  <si>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</si>
  <si>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</si>
  <si>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</si>
  <si>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</si>
  <si>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</si>
  <si>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</si>
  <si>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</si>
  <si>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</si>
  <si>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</si>
  <si>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</si>
  <si>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</si>
  <si>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</si>
  <si>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</si>
  <si>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</si>
  <si>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</si>
  <si>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</si>
  <si>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</si>
  <si>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</si>
  <si>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</si>
  <si>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</si>
  <si>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</si>
  <si>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</si>
  <si>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</si>
  <si>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</si>
  <si>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</si>
  <si>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</si>
  <si>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</si>
  <si>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</si>
  <si>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</si>
  <si>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</si>
  <si>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</si>
  <si>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</si>
  <si>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</si>
  <si>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</si>
  <si>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</si>
  <si>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</si>
  <si>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</si>
  <si>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</si>
  <si>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</si>
  <si>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</si>
  <si>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</si>
  <si>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</si>
  <si>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</si>
  <si>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</si>
  <si>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</si>
  <si>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</si>
  <si>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</si>
  <si>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</si>
  <si>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</si>
  <si>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</si>
  <si>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</si>
  <si>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</si>
  <si>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</si>
  <si>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</si>
  <si>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</si>
  <si>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</si>
  <si>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</si>
  <si>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</si>
  <si>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</si>
  <si>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</si>
  <si>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</si>
  <si>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</si>
  <si>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</si>
  <si>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</si>
  <si>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</si>
  <si>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</si>
  <si>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</si>
  <si>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</si>
  <si>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</si>
  <si>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</si>
  <si>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</si>
  <si>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</si>
  <si>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</si>
  <si>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</si>
  <si>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</si>
  <si>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</si>
  <si>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</si>
  <si>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</si>
  <si>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</si>
  <si>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</si>
  <si>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</si>
  <si>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</si>
  <si>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</si>
  <si>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</si>
  <si>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</si>
  <si>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</si>
  <si>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</si>
  <si>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</si>
  <si>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</si>
  <si>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</si>
  <si>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</si>
  <si>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</si>
  <si>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</si>
  <si>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</si>
  <si>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</si>
  <si>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</si>
  <si>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</si>
  <si>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</si>
  <si>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</si>
  <si>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</si>
  <si>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</si>
  <si>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</si>
  <si>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</si>
  <si>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</si>
  <si>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</si>
  <si>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</si>
  <si>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</si>
  <si>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</si>
  <si>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</si>
  <si>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</si>
  <si>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</si>
  <si>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</si>
  <si>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</si>
  <si>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</si>
  <si>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</si>
  <si>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</si>
  <si>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</si>
  <si>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</si>
  <si>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</si>
  <si>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</si>
  <si>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</si>
  <si>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</si>
  <si>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</si>
  <si>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</si>
  <si>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</si>
  <si>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</si>
  <si>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</si>
  <si>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</si>
  <si>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</si>
  <si>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</si>
  <si>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</si>
  <si>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</si>
  <si>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</si>
  <si>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</si>
  <si>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</si>
  <si>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</si>
  <si>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</si>
  <si>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</si>
  <si>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</si>
  <si>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</si>
  <si>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</si>
  <si>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</si>
  <si>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</si>
  <si>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</si>
  <si>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</si>
  <si>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</si>
  <si>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</si>
  <si>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</si>
  <si>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</si>
  <si>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</si>
  <si>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</si>
  <si>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</si>
  <si>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</si>
  <si>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</si>
  <si>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</si>
  <si>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</si>
  <si>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</si>
  <si>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</si>
  <si>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</si>
  <si>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</si>
  <si>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</si>
  <si>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</si>
  <si>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</si>
  <si>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</si>
  <si>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</si>
  <si>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</si>
  <si>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</si>
  <si>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</si>
  <si>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</si>
  <si>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</si>
  <si>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</si>
  <si>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</si>
  <si>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</si>
  <si>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</si>
  <si>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</si>
  <si>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</si>
  <si>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</si>
  <si>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</si>
  <si>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</si>
  <si>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</si>
  <si>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</si>
  <si>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</si>
  <si>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</si>
  <si>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</si>
  <si>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</si>
  <si>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</si>
  <si>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</si>
  <si>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</si>
  <si>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</si>
  <si>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</si>
  <si>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</si>
  <si>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</si>
  <si>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</si>
  <si>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</si>
  <si>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</si>
  <si>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</si>
  <si>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</si>
  <si>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</si>
  <si>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</si>
  <si>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</si>
  <si>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</si>
  <si>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</si>
  <si>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</si>
  <si>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</si>
  <si>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</si>
  <si>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</si>
  <si>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</si>
  <si>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</si>
  <si>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</si>
  <si>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</si>
  <si>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</si>
  <si>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</si>
  <si>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</si>
  <si>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</si>
  <si>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</si>
  <si>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</si>
  <si>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</si>
  <si>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</si>
  <si>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</si>
  <si>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</si>
  <si>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</si>
  <si>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</si>
  <si>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</si>
  <si>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</si>
  <si>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</si>
  <si>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</si>
  <si>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</si>
  <si>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</si>
  <si>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</si>
  <si>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</si>
  <si>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</si>
  <si>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</si>
  <si>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</si>
  <si>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</si>
  <si>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</si>
  <si>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</si>
  <si>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</si>
  <si>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</si>
  <si>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</si>
  <si>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</si>
  <si>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</si>
  <si>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</si>
  <si>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</si>
  <si>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</si>
  <si>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</si>
  <si>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</si>
  <si>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</si>
  <si>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</si>
  <si>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</si>
  <si>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</si>
  <si>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</si>
  <si>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</si>
  <si>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</si>
  <si>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</si>
  <si>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</si>
  <si>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</si>
  <si>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</si>
  <si>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</si>
  <si>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</si>
  <si>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</si>
  <si>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</si>
  <si>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</si>
  <si>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</si>
  <si>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</si>
  <si>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</si>
  <si>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</si>
  <si>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</si>
  <si>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</si>
  <si>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</si>
  <si>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</si>
  <si>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</si>
  <si>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</si>
  <si>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</si>
  <si>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</si>
  <si>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</si>
  <si>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</si>
  <si>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</si>
  <si>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</si>
  <si>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</si>
  <si>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</si>
  <si>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</si>
  <si>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</si>
  <si>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</si>
  <si>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</si>
  <si>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</si>
  <si>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</si>
  <si>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</si>
  <si>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</si>
  <si>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</si>
  <si>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</si>
  <si>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</si>
  <si>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</si>
  <si>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</si>
  <si>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</si>
  <si>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</si>
  <si>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</si>
  <si>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</si>
  <si>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</si>
  <si>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</si>
  <si>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</si>
  <si>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</si>
  <si>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</si>
  <si>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</si>
  <si>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</si>
  <si>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</si>
  <si>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</si>
  <si>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</si>
  <si>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</si>
  <si>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</si>
  <si>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</si>
  <si>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</si>
  <si>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</si>
  <si>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</si>
  <si>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</si>
  <si>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</si>
  <si>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</si>
  <si>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</si>
  <si>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</si>
  <si>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</si>
  <si>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</si>
  <si>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</si>
  <si>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</si>
  <si>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</si>
  <si>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</si>
  <si>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</si>
  <si>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</si>
  <si>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</si>
  <si>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</si>
  <si>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</si>
  <si>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</si>
  <si>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</si>
  <si>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</si>
  <si>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</si>
  <si>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</si>
  <si>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</si>
  <si>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</si>
  <si>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</si>
  <si>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</si>
  <si>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</si>
  <si>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</si>
  <si>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</si>
  <si>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</si>
  <si>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</si>
  <si>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</si>
  <si>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</si>
  <si>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</si>
  <si>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</si>
  <si>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</si>
  <si>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</si>
  <si>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</si>
  <si>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</si>
  <si>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</si>
  <si>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</si>
  <si>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</si>
  <si>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</si>
  <si>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</si>
  <si>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</si>
  <si>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</si>
  <si>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</si>
  <si>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</si>
  <si>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</si>
  <si>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</si>
  <si>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</si>
  <si>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</si>
  <si>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</si>
  <si>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</si>
  <si>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</si>
  <si>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</si>
  <si>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</si>
  <si>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</si>
  <si>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</si>
  <si>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</si>
  <si>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</si>
  <si>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</si>
  <si>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</si>
  <si>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</si>
  <si>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</si>
  <si>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</si>
  <si>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</si>
  <si>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</si>
  <si>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</si>
  <si>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</si>
  <si>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</si>
  <si>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</si>
  <si>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</si>
  <si>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</si>
  <si>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</si>
  <si>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</si>
  <si>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</si>
  <si>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</si>
  <si>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</si>
  <si>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</si>
  <si>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</si>
  <si>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</si>
  <si>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</si>
  <si>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</si>
  <si>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</si>
  <si>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</si>
  <si>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</si>
  <si>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</si>
  <si>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</si>
  <si>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</si>
  <si>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</si>
  <si>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</si>
  <si>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</si>
  <si>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</si>
  <si>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</si>
  <si>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</si>
  <si>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</si>
  <si>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</si>
  <si>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</si>
  <si>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</si>
  <si>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</si>
  <si>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</si>
  <si>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</si>
  <si>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</si>
  <si>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</si>
  <si>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</si>
  <si>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</si>
  <si>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</si>
  <si>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</si>
  <si>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</si>
  <si>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</si>
  <si>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</si>
  <si>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</si>
  <si>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</si>
  <si>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</si>
  <si>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</si>
  <si>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</si>
  <si>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</si>
  <si>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</si>
  <si>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</si>
  <si>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</si>
  <si>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</si>
  <si>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</si>
  <si>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</si>
  <si>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</si>
  <si>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</si>
  <si>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</si>
  <si>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</si>
  <si>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</si>
  <si>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</si>
  <si>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</si>
  <si>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</si>
  <si>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</si>
  <si>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</si>
  <si>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</si>
  <si>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</si>
  <si>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</si>
  <si>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</si>
  <si>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</si>
  <si>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</si>
  <si>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</si>
  <si>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</si>
  <si>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</si>
  <si>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</si>
  <si>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</si>
  <si>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</si>
  <si>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</si>
  <si>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</si>
  <si>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</si>
  <si>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</si>
  <si>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</si>
  <si>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</si>
  <si>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</si>
  <si>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</si>
  <si>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</si>
  <si>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</si>
  <si>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</si>
  <si>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</si>
  <si>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</si>
  <si>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</si>
  <si>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</si>
  <si>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</si>
  <si>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</si>
  <si>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</si>
  <si>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</si>
  <si>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</si>
  <si>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</si>
  <si>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</si>
  <si>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</si>
  <si>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</si>
  <si>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</si>
  <si>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</si>
  <si>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</si>
  <si>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</si>
  <si>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</si>
  <si>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</si>
  <si>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</si>
  <si>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</si>
  <si>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</si>
  <si>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</si>
  <si>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</si>
  <si>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</si>
  <si>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</si>
  <si>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</si>
  <si>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</si>
  <si>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</si>
  <si>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</si>
  <si>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</si>
  <si>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</si>
  <si>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</si>
  <si>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</si>
  <si>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</si>
  <si>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</si>
  <si>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</si>
  <si>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</si>
  <si>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</si>
  <si>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</si>
  <si>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</si>
  <si>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</si>
  <si>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</si>
  <si>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</si>
  <si>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</si>
  <si>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</si>
  <si>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</si>
  <si>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</si>
  <si>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</si>
  <si>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</si>
  <si>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</si>
  <si>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</si>
  <si>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</si>
  <si>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</si>
  <si>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</si>
  <si>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</si>
  <si>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</si>
  <si>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</si>
  <si>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</si>
  <si>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</si>
  <si>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</si>
  <si>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</si>
  <si>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</si>
  <si>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</si>
  <si>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</si>
  <si>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</si>
  <si>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</si>
  <si>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</si>
  <si>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</si>
  <si>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</si>
  <si>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</si>
  <si>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</si>
  <si>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</si>
  <si>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</si>
  <si>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</si>
  <si>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</si>
  <si>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</si>
  <si>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</si>
  <si>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</si>
  <si>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</si>
  <si>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</si>
  <si>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</si>
  <si>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</si>
  <si>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</si>
  <si>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</si>
  <si>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</si>
  <si>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</si>
  <si>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</si>
  <si>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</si>
  <si>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</si>
  <si>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</si>
  <si>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</si>
  <si>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</si>
  <si>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</si>
  <si>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</si>
  <si>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</si>
  <si>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</si>
  <si>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</si>
  <si>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</si>
  <si>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</si>
  <si>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</si>
  <si>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</si>
  <si>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</si>
  <si>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</si>
  <si>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</si>
  <si>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</si>
  <si>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</si>
  <si>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</si>
  <si>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</si>
  <si>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</si>
  <si>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</si>
  <si>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</si>
  <si>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</si>
  <si>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</si>
  <si>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</si>
  <si>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</si>
  <si>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</si>
  <si>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</si>
  <si>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</si>
  <si>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</si>
  <si>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</si>
  <si>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</si>
  <si>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</si>
  <si>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</si>
  <si>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</si>
  <si>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</si>
  <si>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</si>
  <si>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</si>
  <si>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</si>
  <si>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</si>
  <si>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</si>
  <si>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</si>
  <si>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</si>
  <si>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</si>
  <si>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</si>
  <si>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</si>
  <si>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</si>
  <si>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</si>
  <si>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</si>
  <si>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</si>
  <si>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</si>
  <si>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</si>
  <si>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</si>
  <si>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</si>
  <si>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</si>
  <si>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</si>
  <si>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</si>
  <si>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</si>
  <si>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</si>
  <si>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</si>
  <si>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</si>
  <si>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</si>
  <si>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</si>
  <si>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</si>
  <si>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</si>
  <si>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</si>
  <si>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</si>
  <si>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</si>
  <si>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</si>
  <si>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</si>
  <si>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</si>
  <si>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</si>
  <si>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</si>
  <si>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</si>
  <si>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</si>
  <si>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</si>
  <si>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</si>
  <si>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</si>
  <si>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</si>
  <si>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</si>
  <si>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</si>
  <si>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</si>
  <si>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</si>
  <si>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</si>
  <si>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</si>
  <si>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</si>
  <si>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</si>
  <si>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</si>
  <si>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</si>
  <si>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</si>
  <si>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</si>
  <si>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</si>
  <si>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</si>
  <si>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</si>
  <si>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</si>
  <si>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</si>
  <si>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</si>
  <si>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</si>
  <si>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</si>
  <si>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</si>
  <si>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</si>
  <si>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</si>
  <si>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</si>
  <si>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</si>
  <si>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</si>
  <si>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</si>
  <si>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</si>
  <si>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</si>
  <si>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</si>
  <si>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</si>
  <si>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</si>
  <si>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</si>
  <si>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</si>
  <si>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</si>
  <si>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</si>
  <si>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</si>
  <si>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</si>
  <si>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</si>
  <si>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</si>
  <si>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</si>
  <si>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</si>
  <si>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</si>
  <si>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</si>
  <si>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</si>
  <si>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</si>
  <si>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</si>
  <si>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</si>
  <si>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</si>
  <si>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</si>
  <si>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</si>
  <si>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</si>
  <si>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</si>
  <si>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</si>
  <si>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</si>
  <si>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</si>
  <si>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</si>
  <si>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</si>
  <si>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</si>
  <si>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</si>
  <si>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</si>
  <si>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</si>
  <si>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</si>
  <si>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</si>
  <si>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</si>
  <si>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</si>
  <si>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</si>
  <si>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</si>
  <si>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</si>
  <si>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</si>
  <si>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</si>
  <si>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</si>
  <si>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</si>
  <si>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</si>
  <si>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</si>
  <si>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</si>
  <si>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</si>
  <si>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</si>
  <si>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</si>
  <si>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</si>
  <si>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</si>
  <si>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</si>
  <si>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</si>
  <si>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</si>
  <si>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</si>
  <si>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</si>
  <si>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</si>
  <si>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</si>
  <si>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</si>
  <si>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</si>
  <si>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</si>
  <si>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</si>
  <si>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</si>
  <si>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</si>
  <si>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</si>
  <si>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</si>
  <si>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</si>
  <si>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</si>
  <si>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</si>
  <si>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</si>
  <si>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</si>
  <si>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</si>
  <si>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</si>
  <si>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</si>
  <si>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</si>
  <si>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</si>
  <si>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</si>
  <si>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</si>
  <si>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</si>
  <si>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</si>
  <si>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</si>
  <si>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</si>
  <si>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</si>
  <si>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</si>
  <si>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</si>
  <si>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</si>
  <si>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</si>
  <si>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</si>
  <si>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</si>
  <si>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</si>
  <si>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</si>
  <si>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</si>
  <si>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</si>
  <si>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</si>
  <si>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</si>
  <si>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</si>
  <si>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</si>
  <si>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</si>
  <si>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</si>
  <si>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</si>
  <si>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</si>
  <si>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</si>
  <si>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</si>
  <si>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</si>
  <si>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</si>
  <si>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</si>
  <si>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</si>
  <si>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</si>
  <si>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</si>
  <si>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</si>
  <si>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</si>
  <si>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</si>
  <si>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</si>
  <si>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</si>
  <si>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</si>
  <si>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</si>
  <si>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</si>
  <si>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</si>
  <si>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</si>
  <si>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</si>
  <si>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</si>
  <si>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</si>
  <si>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</si>
  <si>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</si>
  <si>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</si>
  <si>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</si>
  <si>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</si>
  <si>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</si>
  <si>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</si>
  <si>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</si>
  <si>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</si>
  <si>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</si>
  <si>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</si>
  <si>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</si>
  <si>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</si>
  <si>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</si>
  <si>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</si>
  <si>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</si>
  <si>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</si>
  <si>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</si>
  <si>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</si>
  <si>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</si>
  <si>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</si>
  <si>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</si>
  <si>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</si>
  <si>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</si>
  <si>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</si>
  <si>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</si>
  <si>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</si>
  <si>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</si>
  <si>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</si>
  <si>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</si>
  <si>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</si>
  <si>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</si>
  <si>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</si>
  <si>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</si>
  <si>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</si>
  <si>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</si>
  <si>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</si>
  <si>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</si>
  <si>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</si>
  <si>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</si>
  <si>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</si>
  <si>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</si>
  <si>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</si>
  <si>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</si>
  <si>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</si>
  <si>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</si>
  <si>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</si>
  <si>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</si>
  <si>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</si>
  <si>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</si>
  <si>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</si>
  <si>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</si>
  <si>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</si>
  <si>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</si>
  <si>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</si>
  <si>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</si>
  <si>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</si>
  <si>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</si>
  <si>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</si>
  <si>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</si>
  <si>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</si>
  <si>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</si>
  <si>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</si>
  <si>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</si>
  <si>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</si>
  <si>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</si>
  <si>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</si>
  <si>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</si>
  <si>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</si>
  <si>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</si>
  <si>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</si>
  <si>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</si>
  <si>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</si>
  <si>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</si>
  <si>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</si>
  <si>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</si>
  <si>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</si>
  <si>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</si>
  <si>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</si>
  <si>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</si>
  <si>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</si>
  <si>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</si>
  <si>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</si>
  <si>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</si>
  <si>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</si>
  <si>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</si>
  <si>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</si>
  <si>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</si>
  <si>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</si>
  <si>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</si>
  <si>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</si>
  <si>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</si>
  <si>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</si>
  <si>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</si>
  <si>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</si>
  <si>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</si>
  <si>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</si>
  <si>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</si>
  <si>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</si>
  <si>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</si>
  <si>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</si>
  <si>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</si>
  <si>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</si>
  <si>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</si>
  <si>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</si>
  <si>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</si>
  <si>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</si>
  <si>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</si>
  <si>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</si>
  <si>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</si>
  <si>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</si>
  <si>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</si>
  <si>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</si>
  <si>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</si>
  <si>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</si>
  <si>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</si>
  <si>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</si>
  <si>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</si>
  <si>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</si>
  <si>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</si>
  <si>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</si>
  <si>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</si>
  <si>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</si>
  <si>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</si>
  <si>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</si>
  <si>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</si>
  <si>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</si>
  <si>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</si>
  <si>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</si>
  <si>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</si>
  <si>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</si>
  <si>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</si>
  <si>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</si>
  <si>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</si>
  <si>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</si>
  <si>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</si>
  <si>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</si>
  <si>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</si>
  <si>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</si>
  <si>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</si>
  <si>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</si>
  <si>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</si>
  <si>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</si>
  <si>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</si>
  <si>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</si>
  <si>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</si>
  <si>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</si>
  <si>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</si>
  <si>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</si>
  <si>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</si>
  <si>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</si>
  <si>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</si>
  <si>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</si>
  <si>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</si>
  <si>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</si>
  <si>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</si>
  <si>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</si>
  <si>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</si>
  <si>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</si>
  <si>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</si>
  <si>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</si>
  <si>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</si>
  <si>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</si>
  <si>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</si>
  <si>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</si>
  <si>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</si>
  <si>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</si>
  <si>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</si>
  <si>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</si>
  <si>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</si>
  <si>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</si>
  <si>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</si>
  <si>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</si>
  <si>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</si>
  <si>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</si>
  <si>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</si>
  <si>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</si>
  <si>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</si>
  <si>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</si>
  <si>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</si>
  <si>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</si>
  <si>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</si>
  <si>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</si>
  <si>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</si>
  <si>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</si>
  <si>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</si>
  <si>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</si>
  <si>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</si>
  <si>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</si>
  <si>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</si>
  <si>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</si>
  <si>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</si>
  <si>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</si>
  <si>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</si>
  <si>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</si>
  <si>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</si>
  <si>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</si>
  <si>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</si>
  <si>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</si>
  <si>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</si>
  <si>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</si>
  <si>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</si>
  <si>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</si>
  <si>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</si>
  <si>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</si>
  <si>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</si>
  <si>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</si>
  <si>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</si>
  <si>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</si>
  <si>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</si>
  <si>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</si>
  <si>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</si>
  <si>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</si>
  <si>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</si>
  <si>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</si>
  <si>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</si>
  <si>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</si>
  <si>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</si>
  <si>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</si>
  <si>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</si>
  <si>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</si>
  <si>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</si>
  <si>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</si>
  <si>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</si>
  <si>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</si>
  <si>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</si>
  <si>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</si>
  <si>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</si>
  <si>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</si>
  <si>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</si>
  <si>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</si>
  <si>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</si>
  <si>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</si>
  <si>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</si>
  <si>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</si>
  <si>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</si>
  <si>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</si>
  <si>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</si>
  <si>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</si>
  <si>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</si>
  <si>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</si>
  <si>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</si>
  <si>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</si>
  <si>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</si>
  <si>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</si>
  <si>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</si>
  <si>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</si>
  <si>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</si>
  <si>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</si>
  <si>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</si>
  <si>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</si>
  <si>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</si>
  <si>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</si>
  <si>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</si>
  <si>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</si>
  <si>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</si>
  <si>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</si>
  <si>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</si>
  <si>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</si>
  <si>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</si>
  <si>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</si>
  <si>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</si>
  <si>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</si>
  <si>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</si>
  <si>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</si>
  <si>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</si>
  <si>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</si>
  <si>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</si>
  <si>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</si>
  <si>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</si>
  <si>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</si>
  <si>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</si>
  <si>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</si>
  <si>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</si>
  <si>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</si>
  <si>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</si>
  <si>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</si>
  <si>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</si>
  <si>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</si>
  <si>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</si>
  <si>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</si>
  <si>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</si>
  <si>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</si>
  <si>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</si>
  <si>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</si>
  <si>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</si>
  <si>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</si>
  <si>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</si>
  <si>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</si>
  <si>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</si>
  <si>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</si>
  <si>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</si>
  <si>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</si>
  <si>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</si>
  <si>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</si>
  <si>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</si>
  <si>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</si>
  <si>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</si>
  <si>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</si>
  <si>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</si>
  <si>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</si>
  <si>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</si>
  <si>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</si>
  <si>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</si>
  <si>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</si>
  <si>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</si>
  <si>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</si>
  <si>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</si>
  <si>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</si>
  <si>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</si>
  <si>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</si>
  <si>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</si>
  <si>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</si>
  <si>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</si>
  <si>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</si>
  <si>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</si>
  <si>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</si>
  <si>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</si>
  <si>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</si>
  <si>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</si>
  <si>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</si>
  <si>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</si>
  <si>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</si>
  <si>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</si>
  <si>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</si>
  <si>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</si>
  <si>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</si>
  <si>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</si>
  <si>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</si>
  <si>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</si>
  <si>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</si>
  <si>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</si>
  <si>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</si>
  <si>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</si>
  <si>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</si>
  <si>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</si>
  <si>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</si>
  <si>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</si>
  <si>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</si>
  <si>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</si>
  <si>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</si>
  <si>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</si>
  <si>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</si>
  <si>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</si>
  <si>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</si>
  <si>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</si>
  <si>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</si>
  <si>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</si>
  <si>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</si>
  <si>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</si>
  <si>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</si>
  <si>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</si>
  <si>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</si>
  <si>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</si>
  <si>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</si>
  <si>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</si>
  <si>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</si>
  <si>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</si>
  <si>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</si>
  <si>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</si>
  <si>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</si>
  <si>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</si>
  <si>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</si>
  <si>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</si>
  <si>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</si>
  <si>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</si>
  <si>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</si>
  <si>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</si>
  <si>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</si>
  <si>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</si>
  <si>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</si>
  <si>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</si>
  <si>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</si>
  <si>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</si>
  <si>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</si>
  <si>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</si>
  <si>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</si>
  <si>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</si>
  <si>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</si>
  <si>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</si>
  <si>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</si>
  <si>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</si>
  <si>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</si>
  <si>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</si>
  <si>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</si>
  <si>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</si>
  <si>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</si>
  <si>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</si>
  <si>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</si>
  <si>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</si>
  <si>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</si>
  <si>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</si>
  <si>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</si>
  <si>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</si>
  <si>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</si>
  <si>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</si>
  <si>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</si>
  <si>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</si>
  <si>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</si>
  <si>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</si>
  <si>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</si>
  <si>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</si>
  <si>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</si>
  <si>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</si>
  <si>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</si>
  <si>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</si>
  <si>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</si>
  <si>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</si>
  <si>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</si>
  <si>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</si>
  <si>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</si>
  <si>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</si>
  <si>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</si>
  <si>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</si>
  <si>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</si>
  <si>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</si>
  <si>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</si>
  <si>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</si>
  <si>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</si>
  <si>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</si>
  <si>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</si>
  <si>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</si>
  <si>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</si>
  <si>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</si>
  <si>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</si>
  <si>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</si>
  <si>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</si>
  <si>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</si>
  <si>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</si>
  <si>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</si>
  <si>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</si>
  <si>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</si>
  <si>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</si>
  <si>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</si>
  <si>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</si>
  <si>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</si>
  <si>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</si>
  <si>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</si>
  <si>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</si>
  <si>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</si>
  <si>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</si>
  <si>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</si>
  <si>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</si>
  <si>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</si>
  <si>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</si>
  <si>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</si>
  <si>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</si>
  <si>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</si>
  <si>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</si>
  <si>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</si>
  <si>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</si>
  <si>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</si>
  <si>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</si>
  <si>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</si>
  <si>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</si>
  <si>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</si>
  <si>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</si>
  <si>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</si>
  <si>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</si>
  <si>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</si>
  <si>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</si>
  <si>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</si>
  <si>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</si>
  <si>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</si>
  <si>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</si>
  <si>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</si>
  <si>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</si>
  <si>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</si>
  <si>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</si>
  <si>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</si>
  <si>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</si>
  <si>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</si>
  <si>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</si>
  <si>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</si>
  <si>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</si>
  <si>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</si>
  <si>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</si>
  <si>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</si>
  <si>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</si>
  <si>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</si>
  <si>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</si>
  <si>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</si>
  <si>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</si>
  <si>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</si>
  <si>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</si>
  <si>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</si>
  <si>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</si>
  <si>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</si>
  <si>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</si>
  <si>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</si>
  <si>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</si>
  <si>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</si>
  <si>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</si>
  <si>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</si>
  <si>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</si>
  <si>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</si>
  <si>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</si>
  <si>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</si>
  <si>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</si>
  <si>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</si>
  <si>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</si>
  <si>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</si>
  <si>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</si>
  <si>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</si>
  <si>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</si>
  <si>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</si>
  <si>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</si>
  <si>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</si>
  <si>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</si>
  <si>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</si>
  <si>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</si>
  <si>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</si>
  <si>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</si>
  <si>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</si>
  <si>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</si>
  <si>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</si>
  <si>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</si>
  <si>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</si>
  <si>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</si>
  <si>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</si>
  <si>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</si>
  <si>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</si>
  <si>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</si>
  <si>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</si>
  <si>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</si>
  <si>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</si>
  <si>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</si>
  <si>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</si>
  <si>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</si>
  <si>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</si>
  <si>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</si>
  <si>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</si>
  <si>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</si>
  <si>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</si>
  <si>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</si>
  <si>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</si>
  <si>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</si>
  <si>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</si>
  <si>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</si>
  <si>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</si>
  <si>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</si>
  <si>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</si>
  <si>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</si>
  <si>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</si>
  <si>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</si>
  <si>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</si>
  <si>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</si>
  <si>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</si>
  <si>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</si>
  <si>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</si>
  <si>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</si>
  <si>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</si>
  <si>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</si>
  <si>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</si>
  <si>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</si>
  <si>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</si>
  <si>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</si>
  <si>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</si>
  <si>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</si>
  <si>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</si>
  <si>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</si>
  <si>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</si>
  <si>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</si>
  <si>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</si>
  <si>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</si>
  <si>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</si>
  <si>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</si>
  <si>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</si>
  <si>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</si>
  <si>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</si>
  <si>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</si>
  <si>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</si>
  <si>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</si>
  <si>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</si>
  <si>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</si>
  <si>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</si>
  <si>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</si>
  <si>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</si>
  <si>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</si>
  <si>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</si>
  <si>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</si>
  <si>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</si>
  <si>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</si>
  <si>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</si>
  <si>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</si>
  <si>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</si>
  <si>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</si>
  <si>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</si>
  <si>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</si>
  <si>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</si>
  <si>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</si>
  <si>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</si>
  <si>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</si>
  <si>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</si>
  <si>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</si>
  <si>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</si>
  <si>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</si>
  <si>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</si>
  <si>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</si>
  <si>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</si>
  <si>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</si>
  <si>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</si>
  <si>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</si>
  <si>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</si>
  <si>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</si>
  <si>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</si>
  <si>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</si>
  <si>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</si>
  <si>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</si>
  <si>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</si>
  <si>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</si>
  <si>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</si>
  <si>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</si>
  <si>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</si>
  <si>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</si>
  <si>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</si>
  <si>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</si>
  <si>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</si>
  <si>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</si>
  <si>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</si>
  <si>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</si>
  <si>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</si>
  <si>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</si>
  <si>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</si>
  <si>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</si>
  <si>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</si>
  <si>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</si>
  <si>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</si>
  <si>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</si>
  <si>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</si>
  <si>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</si>
  <si>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</si>
  <si>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</si>
  <si>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</si>
  <si>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</si>
  <si>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</si>
  <si>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</si>
  <si>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</si>
  <si>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</si>
  <si>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</si>
  <si>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</si>
  <si>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</si>
  <si>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</si>
  <si>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</si>
  <si>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</si>
  <si>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</si>
  <si>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</si>
  <si>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</si>
  <si>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</si>
  <si>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</si>
  <si>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</si>
  <si>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</si>
  <si>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</si>
  <si>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</si>
  <si>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</si>
  <si>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</si>
  <si>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</si>
  <si>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</si>
  <si>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</si>
  <si>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</si>
  <si>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</si>
  <si>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</si>
  <si>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</si>
  <si>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</si>
  <si>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</si>
  <si>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</si>
  <si>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</si>
  <si>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</si>
  <si>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</si>
  <si>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</si>
  <si>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</si>
  <si>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</si>
  <si>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</si>
  <si>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</si>
  <si>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</si>
  <si>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</si>
  <si>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</si>
  <si>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</si>
  <si>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</si>
  <si>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</si>
  <si>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</si>
  <si>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</si>
  <si>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</si>
  <si>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</si>
  <si>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</si>
  <si>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</si>
  <si>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</si>
  <si>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</si>
  <si>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</si>
  <si>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</si>
  <si>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</si>
  <si>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</si>
  <si>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</si>
  <si>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</si>
  <si>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</si>
  <si>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</si>
  <si>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</si>
  <si>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</si>
  <si>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</si>
  <si>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</si>
  <si>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</si>
  <si>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</si>
  <si>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</si>
  <si>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</si>
  <si>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</si>
  <si>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</si>
  <si>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</si>
  <si>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</si>
  <si>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</si>
  <si>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</si>
  <si>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</si>
  <si>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</si>
  <si>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</si>
  <si>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</si>
  <si>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</si>
  <si>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</si>
  <si>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</si>
  <si>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</si>
  <si>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</si>
  <si>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</si>
  <si>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</si>
  <si>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</si>
  <si>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</si>
  <si>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</si>
  <si>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</si>
  <si>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</si>
  <si>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</si>
  <si>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</si>
  <si>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</si>
  <si>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</si>
  <si>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</si>
  <si>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</si>
  <si>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</si>
  <si>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</si>
  <si>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</si>
  <si>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</si>
  <si>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</si>
  <si>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</si>
  <si>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</si>
  <si>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</si>
  <si>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</si>
  <si>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</si>
  <si>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</si>
  <si>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</si>
  <si>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</si>
  <si>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</si>
  <si>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</si>
  <si>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</si>
  <si>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</si>
  <si>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</si>
  <si>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</si>
  <si>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</si>
  <si>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</si>
  <si>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</si>
  <si>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</si>
  <si>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</si>
  <si>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</si>
  <si>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</si>
  <si>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</si>
  <si>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</si>
  <si>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</si>
  <si>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</si>
  <si>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</si>
  <si>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</si>
  <si>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</si>
  <si>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</si>
  <si>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</si>
  <si>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</si>
  <si>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</si>
  <si>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</si>
  <si>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</si>
  <si>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</si>
  <si>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</si>
  <si>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</si>
  <si>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</si>
  <si>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</si>
  <si>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</si>
  <si>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</si>
  <si>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</si>
  <si>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</si>
  <si>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</si>
  <si>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</si>
  <si>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</si>
  <si>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</si>
  <si>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</si>
  <si>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</si>
  <si>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</si>
  <si>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</si>
  <si>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</si>
  <si>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</si>
  <si>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</si>
  <si>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</si>
  <si>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</si>
  <si>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</si>
  <si>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</si>
  <si>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</si>
  <si>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</si>
  <si>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</si>
  <si>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</si>
  <si>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</si>
  <si>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</si>
  <si>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</si>
  <si>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</si>
  <si>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</si>
  <si>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</si>
  <si>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</si>
  <si>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</si>
  <si>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</si>
  <si>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</si>
  <si>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</si>
  <si>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</si>
  <si>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</si>
  <si>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</si>
  <si>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</si>
  <si>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</si>
  <si>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</si>
  <si>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</si>
  <si>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</si>
  <si>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</si>
  <si>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</si>
  <si>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</si>
  <si>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</si>
  <si>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</si>
  <si>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</si>
  <si>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</si>
  <si>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</si>
  <si>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</si>
  <si>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</si>
  <si>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</si>
  <si>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</si>
  <si>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</si>
  <si>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</si>
  <si>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</si>
  <si>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</si>
  <si>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</si>
  <si>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</si>
  <si>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</si>
  <si>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</si>
  <si>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</si>
  <si>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</si>
  <si>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</si>
  <si>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</si>
  <si>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</si>
  <si>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</si>
  <si>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</si>
  <si>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</si>
  <si>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</si>
  <si>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</si>
  <si>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</si>
  <si>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</si>
  <si>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</si>
  <si>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</si>
  <si>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</si>
  <si>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</si>
  <si>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</si>
  <si>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</si>
  <si>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</si>
  <si>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</si>
  <si>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</si>
  <si>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</si>
  <si>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</si>
  <si>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</si>
  <si>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</si>
  <si>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</si>
  <si>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</si>
  <si>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</si>
  <si>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</si>
  <si>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</si>
  <si>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</si>
  <si>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</si>
  <si>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</si>
  <si>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</si>
  <si>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</si>
  <si>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</si>
  <si>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</si>
  <si>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</si>
  <si>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</si>
  <si>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</si>
  <si>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</si>
  <si>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</si>
  <si>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</si>
  <si>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</si>
  <si>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</si>
  <si>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</si>
  <si>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</si>
  <si>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</si>
  <si>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</si>
  <si>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</si>
  <si>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</si>
  <si>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</si>
  <si>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</si>
  <si>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</si>
  <si>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</si>
  <si>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</si>
  <si>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</si>
  <si>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</si>
  <si>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</si>
  <si>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</si>
  <si>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</si>
  <si>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</si>
  <si>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</si>
  <si>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</si>
  <si>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</si>
  <si>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</si>
  <si>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</si>
  <si>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</si>
  <si>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</si>
  <si>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</si>
  <si>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</si>
  <si>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</si>
  <si>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</si>
  <si>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</si>
  <si>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</si>
  <si>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</si>
  <si>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</si>
  <si>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</si>
  <si>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</si>
  <si>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</si>
  <si>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</si>
  <si>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</si>
  <si>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</si>
  <si>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</si>
  <si>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</si>
  <si>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</si>
  <si>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</si>
  <si>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</si>
  <si>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</si>
  <si>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</si>
  <si>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</si>
  <si>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</si>
  <si>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</si>
  <si>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</si>
  <si>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</si>
  <si>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</si>
  <si>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</si>
  <si>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</si>
  <si>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</si>
  <si>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</si>
  <si>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</si>
  <si>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</si>
  <si>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</si>
  <si>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</si>
  <si>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</si>
  <si>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</si>
  <si>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</si>
  <si>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</si>
  <si>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</si>
  <si>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</si>
  <si>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</si>
  <si>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</si>
  <si>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</si>
  <si>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</si>
  <si>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</si>
  <si>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</si>
  <si>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</si>
  <si>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</si>
  <si>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</si>
  <si>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</si>
  <si>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</si>
  <si>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</si>
  <si>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</si>
  <si>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</si>
  <si>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</si>
  <si>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</si>
  <si>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</si>
  <si>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</si>
  <si>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</si>
  <si>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</si>
  <si>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</si>
  <si>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</si>
  <si>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</si>
  <si>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</si>
  <si>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</si>
  <si>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</si>
  <si>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</si>
  <si>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</si>
  <si>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</si>
  <si>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</si>
  <si>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</si>
  <si>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</si>
  <si>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</si>
  <si>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</si>
  <si>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</si>
  <si>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</si>
  <si>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</si>
  <si>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</si>
  <si>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</si>
  <si>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</si>
  <si>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</si>
  <si>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</si>
  <si>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</si>
  <si>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</si>
  <si>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</si>
  <si>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</si>
  <si>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</si>
  <si>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</si>
  <si>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</si>
  <si>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</si>
  <si>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</si>
  <si>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</si>
  <si>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</si>
  <si>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</si>
  <si>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</si>
  <si>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</si>
  <si>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</si>
  <si>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</si>
  <si>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</si>
  <si>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</si>
  <si>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</si>
  <si>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</si>
  <si>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</si>
  <si>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</si>
  <si>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</si>
  <si>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</si>
  <si>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</si>
  <si>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</si>
  <si>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</si>
  <si>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</si>
  <si>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</si>
  <si>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</si>
  <si>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</si>
  <si>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</si>
  <si>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</si>
  <si>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</si>
  <si>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</si>
  <si>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</si>
  <si>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</si>
  <si>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</si>
  <si>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</si>
  <si>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</si>
  <si>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</si>
  <si>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</si>
  <si>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</si>
  <si>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</si>
  <si>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</si>
  <si>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</si>
  <si>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</si>
  <si>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</si>
  <si>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</si>
  <si>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</si>
  <si>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</si>
  <si>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</si>
  <si>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</si>
  <si>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</si>
  <si>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</si>
  <si>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</si>
  <si>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</si>
  <si>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</si>
  <si>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</si>
  <si>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</si>
  <si>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</si>
  <si>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</si>
  <si>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</si>
  <si>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</si>
  <si>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</si>
  <si>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</si>
  <si>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</si>
  <si>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</si>
  <si>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</si>
  <si>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</si>
  <si>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</si>
  <si>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</si>
  <si>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</si>
  <si>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</si>
  <si>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</si>
  <si>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</si>
  <si>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</si>
  <si>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</si>
  <si>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</si>
  <si>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</si>
  <si>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</si>
  <si>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</si>
  <si>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</si>
  <si>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</si>
  <si>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</si>
  <si>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</si>
  <si>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</si>
  <si>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</si>
  <si>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</si>
  <si>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</si>
  <si>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</si>
  <si>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</si>
  <si>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</si>
  <si>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</si>
  <si>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</si>
  <si>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</si>
  <si>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</si>
  <si>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</si>
  <si>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</si>
  <si>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</si>
  <si>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</si>
  <si>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</si>
  <si>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</si>
  <si>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</si>
  <si>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</si>
  <si>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</si>
  <si>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</si>
  <si>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</si>
  <si>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</si>
  <si>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</si>
  <si>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</si>
  <si>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</si>
  <si>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</si>
  <si>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</si>
  <si>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</si>
  <si>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</si>
  <si>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</si>
  <si>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</si>
  <si>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</si>
  <si>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</si>
  <si>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</si>
  <si>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</si>
  <si>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</si>
  <si>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</si>
  <si>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</si>
  <si>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</si>
  <si>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</si>
  <si>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</si>
  <si>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</si>
  <si>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</si>
  <si>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</si>
  <si>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</si>
  <si>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</si>
  <si>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</si>
  <si>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</si>
  <si>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</si>
  <si>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</si>
  <si>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</si>
  <si>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</si>
  <si>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</si>
  <si>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</si>
  <si>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</si>
  <si>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</si>
  <si>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</si>
  <si>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</si>
  <si>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</si>
  <si>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</si>
  <si>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</si>
  <si>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</si>
  <si>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</si>
  <si>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</si>
  <si>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</si>
  <si>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</si>
  <si>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</si>
  <si>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</si>
  <si>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</si>
  <si>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</si>
  <si>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</si>
  <si>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</si>
  <si>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</si>
  <si>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</si>
  <si>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</si>
  <si>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</si>
  <si>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</si>
  <si>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</si>
  <si>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</si>
  <si>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</si>
  <si>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</si>
  <si>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</si>
  <si>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</si>
  <si>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</si>
  <si>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</si>
  <si>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</si>
  <si>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</si>
  <si>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</si>
  <si>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</si>
  <si>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</si>
  <si>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</si>
  <si>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</si>
  <si>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</si>
  <si>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</si>
  <si>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</si>
  <si>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</si>
  <si>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</si>
  <si>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</si>
  <si>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</si>
  <si>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</si>
  <si>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</si>
  <si>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</si>
  <si>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</si>
  <si>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</si>
  <si>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</si>
  <si>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</si>
  <si>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</si>
  <si>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</si>
  <si>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</si>
  <si>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</si>
  <si>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</si>
  <si>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</si>
  <si>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</si>
  <si>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</si>
  <si>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</si>
  <si>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</si>
  <si>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</si>
  <si>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</si>
  <si>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</si>
  <si>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</si>
  <si>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</si>
  <si>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</si>
  <si>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</si>
  <si>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</si>
  <si>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</si>
  <si>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</si>
  <si>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</si>
  <si>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</si>
  <si>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</si>
  <si>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</si>
  <si>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</si>
  <si>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</si>
  <si>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</si>
  <si>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</si>
  <si>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</si>
  <si>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</si>
  <si>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</si>
  <si>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</si>
  <si>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</si>
  <si>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</si>
  <si>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</si>
  <si>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</si>
  <si>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</si>
  <si>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</si>
  <si>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</si>
  <si>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</si>
  <si>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</si>
  <si>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</si>
  <si>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</si>
  <si>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</si>
  <si>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</si>
  <si>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</si>
  <si>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</si>
  <si>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</si>
  <si>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</si>
  <si>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</si>
  <si>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</si>
  <si>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</si>
  <si>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</si>
  <si>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</si>
  <si>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</si>
  <si>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</si>
  <si>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</si>
  <si>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</si>
  <si>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</si>
  <si>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</si>
  <si>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</si>
  <si>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</si>
  <si>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</si>
  <si>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</si>
  <si>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</si>
  <si>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</si>
  <si>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</si>
  <si>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</si>
  <si>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</si>
  <si>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</si>
  <si>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</si>
  <si>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</si>
  <si>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</si>
  <si>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</si>
  <si>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</si>
  <si>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</si>
  <si>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</si>
  <si>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</si>
  <si>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</si>
  <si>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</si>
  <si>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</si>
  <si>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</si>
  <si>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</si>
  <si>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</si>
  <si>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</si>
  <si>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</si>
  <si>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</si>
  <si>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</si>
  <si>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</si>
  <si>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</si>
  <si>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</si>
  <si>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</si>
  <si>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</si>
  <si>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</si>
  <si>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</si>
  <si>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</si>
  <si>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</si>
  <si>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</si>
  <si>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</si>
  <si>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</si>
  <si>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</si>
  <si>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</si>
  <si>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</si>
  <si>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</si>
  <si>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</si>
  <si>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</si>
  <si>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</si>
  <si>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</si>
  <si>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</si>
  <si>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</si>
  <si>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</si>
  <si>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</si>
  <si>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</si>
  <si>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</si>
  <si>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</si>
  <si>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</si>
  <si>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</si>
  <si>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</si>
  <si>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</si>
  <si>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</si>
  <si>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</si>
  <si>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</si>
  <si>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</si>
  <si>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</si>
  <si>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</si>
  <si>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</si>
  <si>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</si>
  <si>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</si>
  <si>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</si>
  <si>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</si>
  <si>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</si>
  <si>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</si>
  <si>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</si>
  <si>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</si>
  <si>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</si>
  <si>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</si>
  <si>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</si>
  <si>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</si>
  <si>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</si>
  <si>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</si>
  <si>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</si>
  <si>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</si>
  <si>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</si>
  <si>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</si>
  <si>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</si>
  <si>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</si>
  <si>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</si>
  <si>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</si>
  <si>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</si>
  <si>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</si>
  <si>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</si>
  <si>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</si>
  <si>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</si>
  <si>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</si>
  <si>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</si>
  <si>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</si>
  <si>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</si>
  <si>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</si>
  <si>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</si>
  <si>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</si>
  <si>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</si>
  <si>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</si>
  <si>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</si>
  <si>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</si>
  <si>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</si>
  <si>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</si>
  <si>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</si>
  <si>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</si>
  <si>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</si>
  <si>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</si>
  <si>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</si>
  <si>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</si>
  <si>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</si>
  <si>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</si>
  <si>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</si>
  <si>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</si>
  <si>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</si>
  <si>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</si>
  <si>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</si>
  <si>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</si>
  <si>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</si>
  <si>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</si>
  <si>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</si>
  <si>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</si>
  <si>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</si>
  <si>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</si>
  <si>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</si>
  <si>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</si>
  <si>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</si>
  <si>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</si>
  <si>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</si>
  <si>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</si>
  <si>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</si>
  <si>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</si>
  <si>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</si>
  <si>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</si>
  <si>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</si>
  <si>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</si>
  <si>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</si>
  <si>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</si>
  <si>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</si>
  <si>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</si>
  <si>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</si>
  <si>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</si>
  <si>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</si>
  <si>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</si>
  <si>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</si>
  <si>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</si>
  <si>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</si>
  <si>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</si>
  <si>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</si>
  <si>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</si>
  <si>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</si>
  <si>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</si>
  <si>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</si>
  <si>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</si>
  <si>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</si>
  <si>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</si>
  <si>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</si>
  <si>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</si>
  <si>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</si>
  <si>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</si>
  <si>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</si>
  <si>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</si>
  <si>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</si>
  <si>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</si>
  <si>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</si>
  <si>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</si>
  <si>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</si>
  <si>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</si>
  <si>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</si>
  <si>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</si>
  <si>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</si>
  <si>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</si>
  <si>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</si>
  <si>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</si>
  <si>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</si>
  <si>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</si>
  <si>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</si>
  <si>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</si>
  <si>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</si>
  <si>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</si>
  <si>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</si>
  <si>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</si>
  <si>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</si>
  <si>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</si>
  <si>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</si>
  <si>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</si>
  <si>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</si>
  <si>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</si>
  <si>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</si>
  <si>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</si>
  <si>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</si>
  <si>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</si>
  <si>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</si>
  <si>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</si>
  <si>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</si>
  <si>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</si>
  <si>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</si>
  <si>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</si>
  <si>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</si>
  <si>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</si>
  <si>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</si>
  <si>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</si>
  <si>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</si>
  <si>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</si>
  <si>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</si>
  <si>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</si>
  <si>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</si>
  <si>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</si>
  <si>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</si>
  <si>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</si>
  <si>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</si>
  <si>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</si>
  <si>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</si>
  <si>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</si>
  <si>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</si>
  <si>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</si>
  <si>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</si>
  <si>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</si>
  <si>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</si>
  <si>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</si>
  <si>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</si>
  <si>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</si>
  <si>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</si>
  <si>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</si>
  <si>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</si>
  <si>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</si>
  <si>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</si>
  <si>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</si>
  <si>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</si>
  <si>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</si>
  <si>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</si>
  <si>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</si>
  <si>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</si>
  <si>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</si>
  <si>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</si>
  <si>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</si>
  <si>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</si>
  <si>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</si>
  <si>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</si>
  <si>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</si>
  <si>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</si>
  <si>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</si>
  <si>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</si>
  <si>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</si>
  <si>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</si>
  <si>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</si>
  <si>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</si>
  <si>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</si>
  <si>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</si>
  <si>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</si>
  <si>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</si>
  <si>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</si>
  <si>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</si>
  <si>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</si>
  <si>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</si>
  <si>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</si>
  <si>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</si>
  <si>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</si>
  <si>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</si>
  <si>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</si>
  <si>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</si>
  <si>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</si>
  <si>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</si>
  <si>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</si>
  <si>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</si>
  <si>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</si>
  <si>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</si>
  <si>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</si>
  <si>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</si>
  <si>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</si>
  <si>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</si>
  <si>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</si>
  <si>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</si>
  <si>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</si>
  <si>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</si>
  <si>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</si>
  <si>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</si>
  <si>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</si>
  <si>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</si>
  <si>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</si>
  <si>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</si>
  <si>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</si>
  <si>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</si>
  <si>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</si>
  <si>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</si>
  <si>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</si>
  <si>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</si>
  <si>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</si>
  <si>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</si>
  <si>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</si>
  <si>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</si>
  <si>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</si>
  <si>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</si>
  <si>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</si>
  <si>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</si>
  <si>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</si>
  <si>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</si>
  <si>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</si>
  <si>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</si>
  <si>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</si>
  <si>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</si>
  <si>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</si>
  <si>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</si>
  <si>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</si>
  <si>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</si>
  <si>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</si>
  <si>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</si>
  <si>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</si>
  <si>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</si>
  <si>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</si>
  <si>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</si>
  <si>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</si>
  <si>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</si>
  <si>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</si>
  <si>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</si>
  <si>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</si>
  <si>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</si>
  <si>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</si>
  <si>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</si>
  <si>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</si>
  <si>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</si>
  <si>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</si>
  <si>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</si>
  <si>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</si>
  <si>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</si>
  <si>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</si>
  <si>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</si>
  <si>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</si>
  <si>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</si>
  <si>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</si>
  <si>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</si>
  <si>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</si>
  <si>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</si>
  <si>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</si>
  <si>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</si>
  <si>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</si>
  <si>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</si>
  <si>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</si>
  <si>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</si>
  <si>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</si>
  <si>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</si>
  <si>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</si>
  <si>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</si>
  <si>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</si>
  <si>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</si>
  <si>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</si>
  <si>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</si>
  <si>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</si>
  <si>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</si>
  <si>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</si>
  <si>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</si>
  <si>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</si>
  <si>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</si>
  <si>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</si>
  <si>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</si>
  <si>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</si>
  <si>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</si>
  <si>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</si>
  <si>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</si>
  <si>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</si>
  <si>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</si>
  <si>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</si>
  <si>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</si>
  <si>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</si>
  <si>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</si>
  <si>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</si>
  <si>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</si>
  <si>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</si>
  <si>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</si>
  <si>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</si>
  <si>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</si>
  <si>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</si>
  <si>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</si>
  <si>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</si>
  <si>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</si>
  <si>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</si>
  <si>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</si>
  <si>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</si>
  <si>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</si>
  <si>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</si>
  <si>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</si>
  <si>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</si>
  <si>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</si>
  <si>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</si>
  <si>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</si>
  <si>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</si>
  <si>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</si>
  <si>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</si>
  <si>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</si>
  <si>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</si>
  <si>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</si>
  <si>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</si>
  <si>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</si>
  <si>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</si>
  <si>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</si>
  <si>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</si>
  <si>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</si>
  <si>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</si>
  <si>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</si>
  <si>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</si>
  <si>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</si>
  <si>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</si>
  <si>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</si>
  <si>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</si>
  <si>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</si>
  <si>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</si>
  <si>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</si>
  <si>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</si>
  <si>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</si>
  <si>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</si>
  <si>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</si>
  <si>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</si>
  <si>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</si>
  <si>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</si>
  <si>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</si>
  <si>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</si>
  <si>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</si>
  <si>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</si>
  <si>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</si>
  <si>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</si>
  <si>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</si>
  <si>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</si>
  <si>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</si>
  <si>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</si>
  <si>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</si>
  <si>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</si>
  <si>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</si>
  <si>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</si>
  <si>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</si>
  <si>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</si>
  <si>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</si>
  <si>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</si>
  <si>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</si>
  <si>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</si>
  <si>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</si>
  <si>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</si>
  <si>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</si>
  <si>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</si>
  <si>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</si>
  <si>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</si>
  <si>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</si>
  <si>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</si>
  <si>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</si>
  <si>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</si>
  <si>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</si>
  <si>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</si>
  <si>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</si>
  <si>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</si>
  <si>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</si>
  <si>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</si>
  <si>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</si>
  <si>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</si>
  <si>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</si>
  <si>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</si>
  <si>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</si>
  <si>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</si>
  <si>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</si>
  <si>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</si>
  <si>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</si>
  <si>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</si>
  <si>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</si>
  <si>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</si>
  <si>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</si>
  <si>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</si>
  <si>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</si>
  <si>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</si>
  <si>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</si>
  <si>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</si>
  <si>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</si>
  <si>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</si>
  <si>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</si>
  <si>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</si>
  <si>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</si>
  <si>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</si>
  <si>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</si>
  <si>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</si>
  <si>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</si>
  <si>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</si>
  <si>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</si>
  <si>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</si>
  <si>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</si>
  <si>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</si>
  <si>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</si>
  <si>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</si>
  <si>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</si>
  <si>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</si>
  <si>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</si>
  <si>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</si>
  <si>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</si>
  <si>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</si>
  <si>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</si>
  <si>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</si>
  <si>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</si>
  <si>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</si>
  <si>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</si>
  <si>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</si>
  <si>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</si>
  <si>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</si>
  <si>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</si>
  <si>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</si>
  <si>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</si>
  <si>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</si>
  <si>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</si>
  <si>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</si>
  <si>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</si>
  <si>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</si>
  <si>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</si>
  <si>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</si>
  <si>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</si>
  <si>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</si>
  <si>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</si>
  <si>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</si>
  <si>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</si>
  <si>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</si>
  <si>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</si>
  <si>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</si>
  <si>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</si>
  <si>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</si>
  <si>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</si>
  <si>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</si>
  <si>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</si>
  <si>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</si>
  <si>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</si>
  <si>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</si>
  <si>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</si>
  <si>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</si>
  <si>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</si>
  <si>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</si>
  <si>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</si>
  <si>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</si>
  <si>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</si>
  <si>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</si>
  <si>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</si>
  <si>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</si>
  <si>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</si>
  <si>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</si>
  <si>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</si>
  <si>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</si>
  <si>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</si>
  <si>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</si>
  <si>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</si>
  <si>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</si>
  <si>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</si>
  <si>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</si>
  <si>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</si>
  <si>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</si>
  <si>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</si>
  <si>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</si>
  <si>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</si>
  <si>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</si>
  <si>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</si>
  <si>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</si>
  <si>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</si>
  <si>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</si>
  <si>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</si>
  <si>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</si>
  <si>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</si>
  <si>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</si>
  <si>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</si>
  <si>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</si>
  <si>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</si>
  <si>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</si>
  <si>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</si>
  <si>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</si>
  <si>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</si>
  <si>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</si>
  <si>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</si>
  <si>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</si>
  <si>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</si>
  <si>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</si>
  <si>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</si>
  <si>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</si>
  <si>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</si>
  <si>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</si>
  <si>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</si>
  <si>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</si>
  <si>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</si>
  <si>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</si>
  <si>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</si>
  <si>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</si>
  <si>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</si>
  <si>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</si>
  <si>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</si>
  <si>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</si>
  <si>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</si>
  <si>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</si>
  <si>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</si>
  <si>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</si>
  <si>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</si>
  <si>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</si>
  <si>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</si>
  <si>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</si>
  <si>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</si>
  <si>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</si>
  <si>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</si>
  <si>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</si>
  <si>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</si>
  <si>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</si>
  <si>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</si>
  <si>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</si>
  <si>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</si>
  <si>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</si>
  <si>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</si>
  <si>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</si>
  <si>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</si>
  <si>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</si>
  <si>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</si>
  <si>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</si>
  <si>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</si>
  <si>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</si>
  <si>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</si>
  <si>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</si>
  <si>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</si>
  <si>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</si>
  <si>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</si>
  <si>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</si>
  <si>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</si>
  <si>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</si>
  <si>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</si>
  <si>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</si>
  <si>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</si>
  <si>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</si>
  <si>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</si>
  <si>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</si>
  <si>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</si>
  <si>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</si>
  <si>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</si>
  <si>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</si>
  <si>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</si>
  <si>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</si>
  <si>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</si>
  <si>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</si>
  <si>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</si>
  <si>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</si>
  <si>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</si>
  <si>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</si>
  <si>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</si>
  <si>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</si>
  <si>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</si>
  <si>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</si>
  <si>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</si>
  <si>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</si>
  <si>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</si>
  <si>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</si>
  <si>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</si>
  <si>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</si>
  <si>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</si>
  <si>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</si>
  <si>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</si>
  <si>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</si>
  <si>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</si>
  <si>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</si>
  <si>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</si>
  <si>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</si>
  <si>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</si>
  <si>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</si>
  <si>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</si>
  <si>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</si>
  <si>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</si>
  <si>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</si>
  <si>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</si>
  <si>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</si>
  <si>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</si>
  <si>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</si>
  <si>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</si>
  <si>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</si>
  <si>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</si>
  <si>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</si>
  <si>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</si>
  <si>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</si>
  <si>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</si>
  <si>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</si>
  <si>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</si>
  <si>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</si>
  <si>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</si>
  <si>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</si>
  <si>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</si>
  <si>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</si>
  <si>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</si>
  <si>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</si>
  <si>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</si>
  <si>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</si>
  <si>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</si>
  <si>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</si>
  <si>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</si>
  <si>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</si>
  <si>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</si>
  <si>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</si>
  <si>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</si>
  <si>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</si>
  <si>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</si>
  <si>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</si>
  <si>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</si>
  <si>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</si>
  <si>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</si>
  <si>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</si>
  <si>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</si>
  <si>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</si>
  <si>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</si>
  <si>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</si>
  <si>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</si>
  <si>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</si>
  <si>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</si>
  <si>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</si>
  <si>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</si>
  <si>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</si>
  <si>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</si>
  <si>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</si>
  <si>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</si>
  <si>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</si>
  <si>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</si>
  <si>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</si>
  <si>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</si>
  <si>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</si>
  <si>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</si>
  <si>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</si>
  <si>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</si>
  <si>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</si>
  <si>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</si>
  <si>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</si>
  <si>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</si>
  <si>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</si>
  <si>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</si>
  <si>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</si>
  <si>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</si>
  <si>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</si>
  <si>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</si>
  <si>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</si>
  <si>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</si>
  <si>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</si>
  <si>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</si>
  <si>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</si>
  <si>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</si>
  <si>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</si>
  <si>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</si>
  <si>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</si>
  <si>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</si>
  <si>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</si>
  <si>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</si>
  <si>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</si>
  <si>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</si>
  <si>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</si>
  <si>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</si>
  <si>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</si>
  <si>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</si>
  <si>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</si>
  <si>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</si>
  <si>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</si>
  <si>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</si>
  <si>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</si>
  <si>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</si>
  <si>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</si>
  <si>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</si>
  <si>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</si>
  <si>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</si>
  <si>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</si>
  <si>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</si>
  <si>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</si>
  <si>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</si>
  <si>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</si>
  <si>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</si>
  <si>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</si>
  <si>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</si>
  <si>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</si>
  <si>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</si>
  <si>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</si>
  <si>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</si>
  <si>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</si>
  <si>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</si>
  <si>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</si>
  <si>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</si>
  <si>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</si>
  <si>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</si>
  <si>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</si>
  <si>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</si>
  <si>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</si>
  <si>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</si>
  <si>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</si>
  <si>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</si>
  <si>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</si>
  <si>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</si>
  <si>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</si>
  <si>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</si>
  <si>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</si>
  <si>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</si>
  <si>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</si>
  <si>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</si>
  <si>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</si>
  <si>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</si>
  <si>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</si>
  <si>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</si>
  <si>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</si>
  <si>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</si>
  <si>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</si>
  <si>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</si>
  <si>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</si>
  <si>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</si>
  <si>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</si>
  <si>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</si>
  <si>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</si>
  <si>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</si>
  <si>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</si>
  <si>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</si>
  <si>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</si>
  <si>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</si>
  <si>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</si>
  <si>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</si>
  <si>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</si>
  <si>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</si>
  <si>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</si>
  <si>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</si>
  <si>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</si>
  <si>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</si>
  <si>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</si>
  <si>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</si>
  <si>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</si>
  <si>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</si>
  <si>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</si>
  <si>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</si>
  <si>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</si>
  <si>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</si>
  <si>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</si>
  <si>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</si>
  <si>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</si>
  <si>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</si>
  <si>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</si>
  <si>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</si>
  <si>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</si>
  <si>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</si>
  <si>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</si>
  <si>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</si>
  <si>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</si>
  <si>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</si>
  <si>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</si>
  <si>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</si>
  <si>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</si>
  <si>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</si>
  <si>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</si>
  <si>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</si>
  <si>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</si>
  <si>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</si>
  <si>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</si>
  <si>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</si>
  <si>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</si>
  <si>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</si>
  <si>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</si>
  <si>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</si>
  <si>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</si>
  <si>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</si>
  <si>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</si>
  <si>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</si>
  <si>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</si>
  <si>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</si>
  <si>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</si>
  <si>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</si>
  <si>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</si>
  <si>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</si>
  <si>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</si>
  <si>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</si>
  <si>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</si>
  <si>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</si>
  <si>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</si>
  <si>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</si>
  <si>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</si>
  <si>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</si>
  <si>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</si>
  <si>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</si>
  <si>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</si>
  <si>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</si>
  <si>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</si>
  <si>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</si>
  <si>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</si>
  <si>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</si>
  <si>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</si>
  <si>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</si>
  <si>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</si>
  <si>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</si>
  <si>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</si>
  <si>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</si>
  <si>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</si>
  <si>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</si>
  <si>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</si>
  <si>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</si>
  <si>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</si>
  <si>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</si>
  <si>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</si>
  <si>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</si>
  <si>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</si>
  <si>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</si>
  <si>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</si>
  <si>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</si>
  <si>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</si>
  <si>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</si>
  <si>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</si>
  <si>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</si>
  <si>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</si>
  <si>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</si>
  <si>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</si>
  <si>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</si>
  <si>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</si>
  <si>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</si>
  <si>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</si>
  <si>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</si>
  <si>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</si>
  <si>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</si>
  <si>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</si>
  <si>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</si>
  <si>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</si>
  <si>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</si>
  <si>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</si>
  <si>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</si>
  <si>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</si>
  <si>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</si>
  <si>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</si>
  <si>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</si>
  <si>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</si>
  <si>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</si>
  <si>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</si>
  <si>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</si>
  <si>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</si>
  <si>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</si>
  <si>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</si>
  <si>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</si>
  <si>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</si>
  <si>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</si>
  <si>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</si>
  <si>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</si>
  <si>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</si>
  <si>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</si>
  <si>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</si>
  <si>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</si>
  <si>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</si>
  <si>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</si>
  <si>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</si>
  <si>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</si>
  <si>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</si>
  <si>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</si>
  <si>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</si>
  <si>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</si>
  <si>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</si>
  <si>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</si>
  <si>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</si>
  <si>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</si>
  <si>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</si>
  <si>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</si>
  <si>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</si>
  <si>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</si>
  <si>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</si>
  <si>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</si>
  <si>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</si>
  <si>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</si>
  <si>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</si>
  <si>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</si>
  <si>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</si>
  <si>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</si>
  <si>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</si>
  <si>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</si>
  <si>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</si>
  <si>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</si>
  <si>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</si>
  <si>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</si>
  <si>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</si>
  <si>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</si>
  <si>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</si>
  <si>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</si>
  <si>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</si>
  <si>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</si>
  <si>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</si>
  <si>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</si>
  <si>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</si>
  <si>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</si>
  <si>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</si>
  <si>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</si>
  <si>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</si>
  <si>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</si>
  <si>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</si>
  <si>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</si>
  <si>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</si>
  <si>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</si>
  <si>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</si>
  <si>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</si>
  <si>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</si>
  <si>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</si>
  <si>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</si>
  <si>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</si>
  <si>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</si>
  <si>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</si>
  <si>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</si>
  <si>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</si>
  <si>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</si>
  <si>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</si>
  <si>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</si>
  <si>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</si>
  <si>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</si>
  <si>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</si>
  <si>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</si>
  <si>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</si>
  <si>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</si>
  <si>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</si>
  <si>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</si>
  <si>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</si>
  <si>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</si>
  <si>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</si>
  <si>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</si>
  <si>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</si>
  <si>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</si>
  <si>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</si>
  <si>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</si>
  <si>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</si>
  <si>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</si>
  <si>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</si>
  <si>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</si>
  <si>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</si>
  <si>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</si>
  <si>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</si>
  <si>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</si>
  <si>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</si>
  <si>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</si>
  <si>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</si>
  <si>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</si>
  <si>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</si>
  <si>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</si>
  <si>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</si>
  <si>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</si>
  <si>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</si>
  <si>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</si>
  <si>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</si>
  <si>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</si>
  <si>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</si>
  <si>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</si>
  <si>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</si>
  <si>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</si>
  <si>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</si>
  <si>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</si>
  <si>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</si>
  <si>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</si>
  <si>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</si>
  <si>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</si>
  <si>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</si>
  <si>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</si>
  <si>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</si>
  <si>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</si>
  <si>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</si>
  <si>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</si>
  <si>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</si>
  <si>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</si>
  <si>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</si>
  <si>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</si>
  <si>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</si>
  <si>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</si>
  <si>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</si>
  <si>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</si>
  <si>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</si>
  <si>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</si>
  <si>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</si>
  <si>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</si>
  <si>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</si>
  <si>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</si>
  <si>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</si>
  <si>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</si>
  <si>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</si>
  <si>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</si>
  <si>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</si>
  <si>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</si>
  <si>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</si>
  <si>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</si>
  <si>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</si>
  <si>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</si>
  <si>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</si>
  <si>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</si>
  <si>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</si>
  <si>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</si>
  <si>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</si>
  <si>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</si>
  <si>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</si>
  <si>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</si>
  <si>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</si>
  <si>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</si>
  <si>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</si>
  <si>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</si>
  <si>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</si>
  <si>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</si>
  <si>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</si>
  <si>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</si>
  <si>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</si>
  <si>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</si>
  <si>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</si>
  <si>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</si>
  <si>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</si>
  <si>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</si>
  <si>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</si>
  <si>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</si>
  <si>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</si>
  <si>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</si>
  <si>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</si>
  <si>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</si>
  <si>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</si>
  <si>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</si>
  <si>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</si>
  <si>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</si>
  <si>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</si>
  <si>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</si>
  <si>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</si>
  <si>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</si>
  <si>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</si>
  <si>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</si>
  <si>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</si>
  <si>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</si>
  <si>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</si>
  <si>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</si>
  <si>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</si>
  <si>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</si>
  <si>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</si>
  <si>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</si>
  <si>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</si>
  <si>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</si>
  <si>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</si>
  <si>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</si>
  <si>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</si>
  <si>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</si>
  <si>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</si>
  <si>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</si>
  <si>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</si>
  <si>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</si>
  <si>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</si>
  <si>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</si>
  <si>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</si>
  <si>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</si>
  <si>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</si>
  <si>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</si>
  <si>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</si>
  <si>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</si>
  <si>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</si>
  <si>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</si>
  <si>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</si>
  <si>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</si>
  <si>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</si>
  <si>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</si>
  <si>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</si>
  <si>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</si>
  <si>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</si>
  <si>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</si>
  <si>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</si>
  <si>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</si>
  <si>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</si>
  <si>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</si>
  <si>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</si>
  <si>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</si>
  <si>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</si>
  <si>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</si>
  <si>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</si>
  <si>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</si>
  <si>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</si>
  <si>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</si>
  <si>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</si>
  <si>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</si>
  <si>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</si>
  <si>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</si>
  <si>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</si>
  <si>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</si>
  <si>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</si>
  <si>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</si>
  <si>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</si>
  <si>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</si>
  <si>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</si>
  <si>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</si>
  <si>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</si>
  <si>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</si>
  <si>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</si>
  <si>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</si>
  <si>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</si>
  <si>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</si>
  <si>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</si>
  <si>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</si>
  <si>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</si>
  <si>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</si>
  <si>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</si>
  <si>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</si>
  <si>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</si>
  <si>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</si>
  <si>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</si>
  <si>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</si>
  <si>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</si>
  <si>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</si>
  <si>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</si>
  <si>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</si>
  <si>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</si>
  <si>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</si>
  <si>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</si>
  <si>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</si>
  <si>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</si>
  <si>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</si>
  <si>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</si>
  <si>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</si>
  <si>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</si>
  <si>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</si>
  <si>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</si>
  <si>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</si>
  <si>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</si>
  <si>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</si>
  <si>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</si>
  <si>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</si>
  <si>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</si>
  <si>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</si>
  <si>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</si>
  <si>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</si>
  <si>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</si>
  <si>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</si>
  <si>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</si>
  <si>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</si>
  <si>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</si>
  <si>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</si>
  <si>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</si>
  <si>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</si>
  <si>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</si>
  <si>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</si>
  <si>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</si>
  <si>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</si>
  <si>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</si>
  <si>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</si>
  <si>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</si>
  <si>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</si>
  <si>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</si>
  <si>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</si>
  <si>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</si>
  <si>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</si>
  <si>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</si>
  <si>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</si>
  <si>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</si>
  <si>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</si>
  <si>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</si>
  <si>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</si>
  <si>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</si>
  <si>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</si>
  <si>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</si>
  <si>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</si>
  <si>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</si>
  <si>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</si>
  <si>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</si>
  <si>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</si>
  <si>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</si>
  <si>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</si>
  <si>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</si>
  <si>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</si>
  <si>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</si>
  <si>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</si>
  <si>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</si>
  <si>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</si>
  <si>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</si>
  <si>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</si>
  <si>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</si>
  <si>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</si>
  <si>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</si>
  <si>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</si>
  <si>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</si>
  <si>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</si>
  <si>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</si>
  <si>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</si>
  <si>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</si>
  <si>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</si>
  <si>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</si>
  <si>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</si>
  <si>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</si>
  <si>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</si>
  <si>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</si>
  <si>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</si>
  <si>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</si>
  <si>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</si>
  <si>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</si>
  <si>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</si>
  <si>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</si>
  <si>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</si>
  <si>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</si>
  <si>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</si>
  <si>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</si>
  <si>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</si>
  <si>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</si>
  <si>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</si>
  <si>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</si>
  <si>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</si>
  <si>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</si>
  <si>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</si>
  <si>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</si>
  <si>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</si>
  <si>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</si>
  <si>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</si>
  <si>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</si>
  <si>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</si>
  <si>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</si>
  <si>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</si>
  <si>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</si>
  <si>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</si>
  <si>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</si>
  <si>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</si>
  <si>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</si>
  <si>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</si>
  <si>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</si>
  <si>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</si>
  <si>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</si>
  <si>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</si>
  <si>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</si>
  <si>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</si>
  <si>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</si>
  <si>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</si>
  <si>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</si>
  <si>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</si>
  <si>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</si>
  <si>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</si>
  <si>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</si>
  <si>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</si>
  <si>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</si>
  <si>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</si>
  <si>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</si>
  <si>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</si>
  <si>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</si>
  <si>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</si>
  <si>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</si>
  <si>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</si>
  <si>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</si>
  <si>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</si>
  <si>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</si>
  <si>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</si>
  <si>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</si>
  <si>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</si>
  <si>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</si>
  <si>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</si>
  <si>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</si>
  <si>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</si>
  <si>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</si>
  <si>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</si>
  <si>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</si>
  <si>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</si>
  <si>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</si>
  <si>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</si>
  <si>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</si>
  <si>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</si>
  <si>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</si>
  <si>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</si>
  <si>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</si>
  <si>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</si>
  <si>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</si>
  <si>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</si>
  <si>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</si>
  <si>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</si>
  <si>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</si>
  <si>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</si>
  <si>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</si>
  <si>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</si>
  <si>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</si>
  <si>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</si>
  <si>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</si>
  <si>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</si>
  <si>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</si>
  <si>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</si>
  <si>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</si>
  <si>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</si>
  <si>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</si>
  <si>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</si>
  <si>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</si>
  <si>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</si>
  <si>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</si>
  <si>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</si>
  <si>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</si>
  <si>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</si>
  <si>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</si>
  <si>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</si>
  <si>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</si>
  <si>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</si>
  <si>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</si>
  <si>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</si>
  <si>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</si>
  <si>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</si>
  <si>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</si>
  <si>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</si>
  <si>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</si>
  <si>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</si>
  <si>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</si>
  <si>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</si>
  <si>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</si>
  <si>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</si>
  <si>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</si>
  <si>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</si>
  <si>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</si>
  <si>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</si>
  <si>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</si>
  <si>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</si>
  <si>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</si>
  <si>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</si>
  <si>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</si>
  <si>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</si>
  <si>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</si>
  <si>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</si>
  <si>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</si>
  <si>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</si>
  <si>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</si>
  <si>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</si>
  <si>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</si>
  <si>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</si>
  <si>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</si>
  <si>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</si>
  <si>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</si>
  <si>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</si>
  <si>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</si>
  <si>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</si>
  <si>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</si>
  <si>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</si>
  <si>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</si>
  <si>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</si>
  <si>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</si>
  <si>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</si>
  <si>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</si>
  <si>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</si>
  <si>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</si>
  <si>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</si>
  <si>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</si>
  <si>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</si>
  <si>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</si>
  <si>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</si>
  <si>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</si>
  <si>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</si>
  <si>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</si>
  <si>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</si>
  <si>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</si>
  <si>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</si>
  <si>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</si>
  <si>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</si>
  <si>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</si>
  <si>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</si>
  <si>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</si>
  <si>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</si>
  <si>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</si>
  <si>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</si>
  <si>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</si>
  <si>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</si>
  <si>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</si>
  <si>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</si>
  <si>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</si>
  <si>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</si>
  <si>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</si>
  <si>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</si>
  <si>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</si>
  <si>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</si>
  <si>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</si>
  <si>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</si>
  <si>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</si>
  <si>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</si>
  <si>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</si>
  <si>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</si>
  <si>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</si>
  <si>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</si>
  <si>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</si>
  <si>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</si>
  <si>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</si>
  <si>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</si>
  <si>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</si>
  <si>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</si>
  <si>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</si>
  <si>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</si>
  <si>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</si>
  <si>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</si>
  <si>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</si>
  <si>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</si>
  <si>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</si>
  <si>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</si>
  <si>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</si>
  <si>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</si>
  <si>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</si>
  <si>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</si>
  <si>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</si>
  <si>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</si>
  <si>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</si>
  <si>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</si>
  <si>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</si>
  <si>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</si>
  <si>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</si>
  <si>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</si>
  <si>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</si>
  <si>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</si>
  <si>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</si>
  <si>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</si>
  <si>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</si>
  <si>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</si>
  <si>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</si>
  <si>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</si>
  <si>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</si>
  <si>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</si>
  <si>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</si>
  <si>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</si>
  <si>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</si>
  <si>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</si>
  <si>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</si>
  <si>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</si>
  <si>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</si>
  <si>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</si>
  <si>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</si>
  <si>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</si>
  <si>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</si>
  <si>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</si>
  <si>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</si>
  <si>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</si>
  <si>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</si>
  <si>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</si>
  <si>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</si>
  <si>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</si>
  <si>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</si>
  <si>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</si>
  <si>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</si>
  <si>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</si>
  <si>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</si>
  <si>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</si>
  <si>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</si>
  <si>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</si>
  <si>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</si>
  <si>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</si>
  <si>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</si>
  <si>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</si>
  <si>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</si>
  <si>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</si>
  <si>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</si>
  <si>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</si>
  <si>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</si>
  <si>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</si>
  <si>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</si>
  <si>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</si>
  <si>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</si>
  <si>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</si>
  <si>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</si>
  <si>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</si>
  <si>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</si>
  <si>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</si>
  <si>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</si>
  <si>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</si>
  <si>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</si>
  <si>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</si>
  <si>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</si>
  <si>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</si>
  <si>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</si>
  <si>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</si>
  <si>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</si>
  <si>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</si>
  <si>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</si>
  <si>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</si>
  <si>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</si>
  <si>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</si>
  <si>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</si>
  <si>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</si>
  <si>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</si>
  <si>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</si>
  <si>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</si>
  <si>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</si>
  <si>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</si>
  <si>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</si>
  <si>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</si>
  <si>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</si>
  <si>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</si>
  <si>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</si>
  <si>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</si>
  <si>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</si>
  <si>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</si>
  <si>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</si>
  <si>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</si>
  <si>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</si>
  <si>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</si>
  <si>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</si>
  <si>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</si>
  <si>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</si>
  <si>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</si>
  <si>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</si>
  <si>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</si>
  <si>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</si>
  <si>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</si>
  <si>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</si>
  <si>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</si>
  <si>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</si>
  <si>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</si>
  <si>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</si>
  <si>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</si>
  <si>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</si>
  <si>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</si>
  <si>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</si>
  <si>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</si>
  <si>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</si>
  <si>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</si>
  <si>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</si>
  <si>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</si>
  <si>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</si>
  <si>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</si>
  <si>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</si>
  <si>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</si>
  <si>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</si>
  <si>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</si>
  <si>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</si>
  <si>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</si>
  <si>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</si>
  <si>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</si>
  <si>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</si>
  <si>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</si>
  <si>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</si>
  <si>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</si>
  <si>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</si>
  <si>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</si>
  <si>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</si>
  <si>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</si>
  <si>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</si>
  <si>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</si>
  <si>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</si>
  <si>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</si>
  <si>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</si>
  <si>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</si>
  <si>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</si>
  <si>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</si>
  <si>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</si>
  <si>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</si>
  <si>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</si>
  <si>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</si>
  <si>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</si>
  <si>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</si>
  <si>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</si>
  <si>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</si>
  <si>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</si>
  <si>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</si>
  <si>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</si>
  <si>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</si>
  <si>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</si>
  <si>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</si>
  <si>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</si>
  <si>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</si>
  <si>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</si>
  <si>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</si>
  <si>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</si>
  <si>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</si>
  <si>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</si>
  <si>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</si>
  <si>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</si>
  <si>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</si>
  <si>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</si>
  <si>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</si>
  <si>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</si>
  <si>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</si>
  <si>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</si>
  <si>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</si>
  <si>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</si>
  <si>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</si>
  <si>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</si>
  <si>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</si>
  <si>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</si>
  <si>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</si>
  <si>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</si>
  <si>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</si>
  <si>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</si>
  <si>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</si>
  <si>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</si>
  <si>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</si>
  <si>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</si>
  <si>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</si>
  <si>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</si>
  <si>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</si>
  <si>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</si>
  <si>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</si>
  <si>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</si>
  <si>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</si>
  <si>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</si>
  <si>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</si>
  <si>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</si>
  <si>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</si>
  <si>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</si>
  <si>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</si>
  <si>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</si>
  <si>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</si>
  <si>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</si>
  <si>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</si>
  <si>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</si>
  <si>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</si>
  <si>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</si>
  <si>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</si>
  <si>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</si>
  <si>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</si>
  <si>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</si>
  <si>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</si>
  <si>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</si>
  <si>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</si>
  <si>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</si>
  <si>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</si>
  <si>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</si>
  <si>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</si>
  <si>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</si>
  <si>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</si>
  <si>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</si>
  <si>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</si>
  <si>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</si>
  <si>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</si>
  <si>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</si>
  <si>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</si>
  <si>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</si>
  <si>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</si>
  <si>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</si>
  <si>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</si>
  <si>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</si>
  <si>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</si>
  <si>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</si>
  <si>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</si>
  <si>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</si>
  <si>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</si>
  <si>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</si>
  <si>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</si>
  <si>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</si>
  <si>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</si>
  <si>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</si>
  <si>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</si>
  <si>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</si>
  <si>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</si>
  <si>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</si>
  <si>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</si>
  <si>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</si>
  <si>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</si>
  <si>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</si>
  <si>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</si>
  <si>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</si>
  <si>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</si>
  <si>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</si>
  <si>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</si>
  <si>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</si>
  <si>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</si>
  <si>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</si>
  <si>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</si>
  <si>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</si>
  <si>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</si>
  <si>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</si>
  <si>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</si>
  <si>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</si>
  <si>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</si>
  <si>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</si>
  <si>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</si>
  <si>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</si>
  <si>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</si>
  <si>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</si>
  <si>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</si>
  <si>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</si>
  <si>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</si>
  <si>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</si>
  <si>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</si>
  <si>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</si>
  <si>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</si>
  <si>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</si>
  <si>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</si>
  <si>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</si>
  <si>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</si>
  <si>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</si>
  <si>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</si>
  <si>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</si>
  <si>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</si>
  <si>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</si>
  <si>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</si>
  <si>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</si>
  <si>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</si>
  <si>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</si>
  <si>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</si>
  <si>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</si>
  <si>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</si>
  <si>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</si>
  <si>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</si>
  <si>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</si>
  <si>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</si>
  <si>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</si>
  <si>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</si>
  <si>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</si>
  <si>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</si>
  <si>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</si>
  <si>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</si>
  <si>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</si>
  <si>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</si>
  <si>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</si>
  <si>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</si>
  <si>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</si>
  <si>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</si>
  <si>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</si>
  <si>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</si>
  <si>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</si>
  <si>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</si>
  <si>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</si>
  <si>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</si>
  <si>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</si>
  <si>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</si>
  <si>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</si>
  <si>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</si>
  <si>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</si>
  <si>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</si>
  <si>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</si>
  <si>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</si>
  <si>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</si>
  <si>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</si>
  <si>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</si>
  <si>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</si>
  <si>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</si>
  <si>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</si>
  <si>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</si>
  <si>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</si>
  <si>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</si>
  <si>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</si>
  <si>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</si>
  <si>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</si>
  <si>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</si>
  <si>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</si>
  <si>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</si>
  <si>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</si>
  <si>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</si>
  <si>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</si>
  <si>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</si>
  <si>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</si>
  <si>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</si>
  <si>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</si>
  <si>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</si>
  <si>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</si>
  <si>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</si>
  <si>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</si>
  <si>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</si>
  <si>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</si>
  <si>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</si>
  <si>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</si>
  <si>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</si>
  <si>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</si>
  <si>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</si>
  <si>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</si>
  <si>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</si>
  <si>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</si>
  <si>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</si>
  <si>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</si>
  <si>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</si>
  <si>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</si>
  <si>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</si>
  <si>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</si>
  <si>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</si>
  <si>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</si>
  <si>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</si>
  <si>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</si>
  <si>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</si>
  <si>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</si>
  <si>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</si>
  <si>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</si>
  <si>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</si>
  <si>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</si>
  <si>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</si>
  <si>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</si>
  <si>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</si>
  <si>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</si>
  <si>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</si>
  <si>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</si>
  <si>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</si>
  <si>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</si>
  <si>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</si>
  <si>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</si>
  <si>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</si>
  <si>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</si>
  <si>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</si>
  <si>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</si>
  <si>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</si>
  <si>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</si>
  <si>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</si>
  <si>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</si>
  <si>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</si>
  <si>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</si>
  <si>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</si>
  <si>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</si>
  <si>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</si>
  <si>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</si>
  <si>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</si>
  <si>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</si>
  <si>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</si>
  <si>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</si>
  <si>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</si>
  <si>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</si>
  <si>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</si>
  <si>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</si>
  <si>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</si>
  <si>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</si>
  <si>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</si>
  <si>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</si>
  <si>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</si>
  <si>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</si>
  <si>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</si>
  <si>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</si>
  <si>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</si>
  <si>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</si>
  <si>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</si>
  <si>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</si>
  <si>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</si>
  <si>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</si>
  <si>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</si>
  <si>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</si>
  <si>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</si>
  <si>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</si>
  <si>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</si>
  <si>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</si>
  <si>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</si>
  <si>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</si>
  <si>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</si>
  <si>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</si>
  <si>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</si>
  <si>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</si>
  <si>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</si>
  <si>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</si>
  <si>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</si>
  <si>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</si>
  <si>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</si>
  <si>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</si>
  <si>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</si>
  <si>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</si>
  <si>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</si>
  <si>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</si>
  <si>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</si>
  <si>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</si>
  <si>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</si>
  <si>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</si>
  <si>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</si>
  <si>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</si>
  <si>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</si>
  <si>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</si>
  <si>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</si>
  <si>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</si>
  <si>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</si>
  <si>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</si>
  <si>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</si>
  <si>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</si>
  <si>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</si>
  <si>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</si>
  <si>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</si>
  <si>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</si>
  <si>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</si>
  <si>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</si>
  <si>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</si>
  <si>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</si>
  <si>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</si>
  <si>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</si>
  <si>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</si>
  <si>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</si>
  <si>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</si>
  <si>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</si>
  <si>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</si>
  <si>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</si>
  <si>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</si>
  <si>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</si>
  <si>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</si>
  <si>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</si>
  <si>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</si>
  <si>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</si>
  <si>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</si>
  <si>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</si>
  <si>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</si>
  <si>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</si>
  <si>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</si>
  <si>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</si>
  <si>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</si>
  <si>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</si>
  <si>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</si>
  <si>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</si>
  <si>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</si>
  <si>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</si>
  <si>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</si>
  <si>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</si>
  <si>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</si>
  <si>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</si>
  <si>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</si>
  <si>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</si>
  <si>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</si>
  <si>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</si>
  <si>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</si>
  <si>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</si>
  <si>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</si>
  <si>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</si>
  <si>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</si>
  <si>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</si>
  <si>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</si>
  <si>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</si>
  <si>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</si>
  <si>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</si>
  <si>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</si>
  <si>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</si>
  <si>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</si>
  <si>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</si>
  <si>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</si>
  <si>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</si>
  <si>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</si>
  <si>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</si>
  <si>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</si>
  <si>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</si>
  <si>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</si>
  <si>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</si>
  <si>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</si>
  <si>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</si>
  <si>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</si>
  <si>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</si>
  <si>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</si>
  <si>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</si>
  <si>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</si>
  <si>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</si>
  <si>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</si>
  <si>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</si>
  <si>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</si>
  <si>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</si>
  <si>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</si>
  <si>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</si>
  <si>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</si>
  <si>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</si>
  <si>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</si>
  <si>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</si>
  <si>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</si>
  <si>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</si>
  <si>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</si>
  <si>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</si>
  <si>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</si>
  <si>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</si>
  <si>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</si>
  <si>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</si>
  <si>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</si>
  <si>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</si>
  <si>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</si>
  <si>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</si>
  <si>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</si>
  <si>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</si>
  <si>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</si>
  <si>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</si>
  <si>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</si>
  <si>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</si>
  <si>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</si>
  <si>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</si>
  <si>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</si>
  <si>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</si>
  <si>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</si>
  <si>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</si>
  <si>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</si>
  <si>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</si>
  <si>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</si>
  <si>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</si>
  <si>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</si>
  <si>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</si>
  <si>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</si>
  <si>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</si>
  <si>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</si>
  <si>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</si>
  <si>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</si>
  <si>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</si>
  <si>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</si>
  <si>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</si>
  <si>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</si>
  <si>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</si>
  <si>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</si>
  <si>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</si>
  <si>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</si>
  <si>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</si>
  <si>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</si>
  <si>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</si>
  <si>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</si>
  <si>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</si>
  <si>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</si>
  <si>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</si>
  <si>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</si>
  <si>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</si>
  <si>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</si>
  <si>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</si>
  <si>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</si>
  <si>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</si>
  <si>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</si>
  <si>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</si>
  <si>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</si>
  <si>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</si>
  <si>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</si>
  <si>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</si>
  <si>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</si>
  <si>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</si>
  <si>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</si>
  <si>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</si>
  <si>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</si>
  <si>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</si>
  <si>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</si>
  <si>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</si>
  <si>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</si>
  <si>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</si>
  <si>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</si>
  <si>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</si>
  <si>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</si>
  <si>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</si>
  <si>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</si>
  <si>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</si>
  <si>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</si>
  <si>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</si>
  <si>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</si>
  <si>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</si>
  <si>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</si>
  <si>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</si>
  <si>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</si>
  <si>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</si>
  <si>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</si>
  <si>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</si>
  <si>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</si>
  <si>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</si>
  <si>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</si>
  <si>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</si>
  <si>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</si>
  <si>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</si>
  <si>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</si>
  <si>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</si>
  <si>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</si>
  <si>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</si>
  <si>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</si>
  <si>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</si>
  <si>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</si>
  <si>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</si>
  <si>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</si>
  <si>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</si>
  <si>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</si>
  <si>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</si>
  <si>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</si>
  <si>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</si>
  <si>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</si>
  <si>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</si>
  <si>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</si>
  <si>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</si>
  <si>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</si>
  <si>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</si>
  <si>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</si>
  <si>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</si>
  <si>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</si>
  <si>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</si>
  <si>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</si>
  <si>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</si>
  <si>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</si>
  <si>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</si>
  <si>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</si>
  <si>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</si>
  <si>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</si>
  <si>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</si>
  <si>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</si>
  <si>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</si>
  <si>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</si>
  <si>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</si>
  <si>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</si>
  <si>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</si>
  <si>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</si>
  <si>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</si>
  <si>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</si>
  <si>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</si>
  <si>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</si>
  <si>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</si>
  <si>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</si>
  <si>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</si>
  <si>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</si>
  <si>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</si>
  <si>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</si>
  <si>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</si>
  <si>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</si>
  <si>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</si>
  <si>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</si>
  <si>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</si>
  <si>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</si>
  <si>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</si>
  <si>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</si>
  <si>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</si>
  <si>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</si>
  <si>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</si>
  <si>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</si>
  <si>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</si>
  <si>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</si>
  <si>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</si>
  <si>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</si>
  <si>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</si>
  <si>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</si>
  <si>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</si>
  <si>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</si>
  <si>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</si>
  <si>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</si>
  <si>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</si>
  <si>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</si>
  <si>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</si>
  <si>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</si>
  <si>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</si>
  <si>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</si>
  <si>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</si>
  <si>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</si>
  <si>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</si>
  <si>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</si>
  <si>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</si>
  <si>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</si>
  <si>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</si>
  <si>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</si>
  <si>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</si>
  <si>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</si>
  <si>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</si>
  <si>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</si>
  <si>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</si>
  <si>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</si>
  <si>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</si>
  <si>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</si>
  <si>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</si>
  <si>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</si>
  <si>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</si>
  <si>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</si>
  <si>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</si>
  <si>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</si>
  <si>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</si>
  <si>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</si>
  <si>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</si>
  <si>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</si>
  <si>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</si>
  <si>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</si>
  <si>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</si>
  <si>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</si>
  <si>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</si>
  <si>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</si>
  <si>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</si>
  <si>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</si>
  <si>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</si>
  <si>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</si>
  <si>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</si>
  <si>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</si>
  <si>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</si>
  <si>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</si>
  <si>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</si>
  <si>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</si>
  <si>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</si>
  <si>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</si>
  <si>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</si>
  <si>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</si>
  <si>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</si>
  <si>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</si>
  <si>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</si>
  <si>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</si>
  <si>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</si>
  <si>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</si>
  <si>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</si>
  <si>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</si>
  <si>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</si>
  <si>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</si>
  <si>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</si>
  <si>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</si>
  <si>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</si>
  <si>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</si>
  <si>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</si>
  <si>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</si>
  <si>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</si>
  <si>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</si>
  <si>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</si>
  <si>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</si>
  <si>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</si>
  <si>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</si>
  <si>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</si>
  <si>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</si>
  <si>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</si>
  <si>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</si>
  <si>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</si>
  <si>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</si>
  <si>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</si>
  <si>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</si>
  <si>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</si>
  <si>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</si>
  <si>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</si>
  <si>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</si>
  <si>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</si>
  <si>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</si>
  <si>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</si>
  <si>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</si>
  <si>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</si>
  <si>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</si>
  <si>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</si>
  <si>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</si>
  <si>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</si>
  <si>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</si>
  <si>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</si>
  <si>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</si>
  <si>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</si>
  <si>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</si>
  <si>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</si>
  <si>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</si>
  <si>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</si>
  <si>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</si>
  <si>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</si>
  <si>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</si>
  <si>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</si>
  <si>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</si>
  <si>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</si>
  <si>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</si>
  <si>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</si>
  <si>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</si>
  <si>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</si>
  <si>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</si>
  <si>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</si>
  <si>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</si>
  <si>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</si>
  <si>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</si>
  <si>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</si>
  <si>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</si>
  <si>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</si>
  <si>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</si>
  <si>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</si>
  <si>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</si>
  <si>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</si>
  <si>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</si>
  <si>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</si>
  <si>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</si>
  <si>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</si>
  <si>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</si>
  <si>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</si>
  <si>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</si>
  <si>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</si>
  <si>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</si>
  <si>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</si>
  <si>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</si>
  <si>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</si>
  <si>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</si>
  <si>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</si>
  <si>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</si>
  <si>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</si>
  <si>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</si>
  <si>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</si>
  <si>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</si>
  <si>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</si>
  <si>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</si>
  <si>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</si>
  <si>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</si>
  <si>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</si>
  <si>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</si>
  <si>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</si>
  <si>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</si>
  <si>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</si>
  <si>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</si>
  <si>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</si>
  <si>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</si>
  <si>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</si>
  <si>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</si>
  <si>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</si>
  <si>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</si>
  <si>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</si>
  <si>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</si>
  <si>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</si>
  <si>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</si>
  <si>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</si>
  <si>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</si>
  <si>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</si>
  <si>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</si>
  <si>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</si>
  <si>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</si>
  <si>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</si>
  <si>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</si>
  <si>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</si>
  <si>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</si>
  <si>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</si>
  <si>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</si>
  <si>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</si>
  <si>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</si>
  <si>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</si>
  <si>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</si>
  <si>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</si>
  <si>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</si>
  <si>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</si>
  <si>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</si>
  <si>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</si>
  <si>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</si>
  <si>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</si>
  <si>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</si>
  <si>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</si>
  <si>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</si>
  <si>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</si>
  <si>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</si>
  <si>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</si>
  <si>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</si>
  <si>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</si>
  <si>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</si>
  <si>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</si>
  <si>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</si>
  <si>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</si>
  <si>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</si>
  <si>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</si>
  <si>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</si>
  <si>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</si>
  <si>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</si>
  <si>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</si>
  <si>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</si>
  <si>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</si>
  <si>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</si>
  <si>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</si>
  <si>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</si>
  <si>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</si>
  <si>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</si>
  <si>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</si>
  <si>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</si>
  <si>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</si>
  <si>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</si>
  <si>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</si>
  <si>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</si>
  <si>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</si>
  <si>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</si>
  <si>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</si>
  <si>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</si>
  <si>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</si>
  <si>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</si>
  <si>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</si>
  <si>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</si>
  <si>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</si>
  <si>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</si>
  <si>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</si>
  <si>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</si>
  <si>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</si>
  <si>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</si>
  <si>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</si>
  <si>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</si>
  <si>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</si>
  <si>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</si>
  <si>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</si>
  <si>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</si>
  <si>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</si>
  <si>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</si>
  <si>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</si>
  <si>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</si>
  <si>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</si>
  <si>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</si>
  <si>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</si>
  <si>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</si>
  <si>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</si>
  <si>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</si>
  <si>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</si>
  <si>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</si>
  <si>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</si>
  <si>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</si>
  <si>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</si>
  <si>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</si>
  <si>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</si>
  <si>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</si>
  <si>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</si>
  <si>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</si>
  <si>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</si>
  <si>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</si>
  <si>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</si>
  <si>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</si>
  <si>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</si>
  <si>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</si>
  <si>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</si>
  <si>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</si>
  <si>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</si>
  <si>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</si>
  <si>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</si>
  <si>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</si>
  <si>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</si>
  <si>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</si>
  <si>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</si>
  <si>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</si>
  <si>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</si>
  <si>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</si>
  <si>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</si>
  <si>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</si>
  <si>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</si>
  <si>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</si>
  <si>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</si>
  <si>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</si>
  <si>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</si>
  <si>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</si>
  <si>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</si>
  <si>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</si>
  <si>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</si>
  <si>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</si>
  <si>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</si>
  <si>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</si>
  <si>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</si>
  <si>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</si>
  <si>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</si>
  <si>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</si>
  <si>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</si>
  <si>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</si>
  <si>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</si>
  <si>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</si>
  <si>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</si>
  <si>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</si>
  <si>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</si>
  <si>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</si>
  <si>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</si>
  <si>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</si>
  <si>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</si>
  <si>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</si>
  <si>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</si>
  <si>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</si>
  <si>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</si>
  <si>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</si>
  <si>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</si>
  <si>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</si>
  <si>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</si>
  <si>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</si>
  <si>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</si>
  <si>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</si>
  <si>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</si>
  <si>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</si>
  <si>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</si>
  <si>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</si>
  <si>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</si>
  <si>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</si>
  <si>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</si>
  <si>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</si>
  <si>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</si>
  <si>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</si>
  <si>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</si>
  <si>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</si>
  <si>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</si>
  <si>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</si>
  <si>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</si>
  <si>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</si>
  <si>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</si>
  <si>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</si>
  <si>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</si>
  <si>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</si>
  <si>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</si>
  <si>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</si>
  <si>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</si>
  <si>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</si>
  <si>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</si>
  <si>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</si>
  <si>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</si>
  <si>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</si>
  <si>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</si>
  <si>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</si>
  <si>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</si>
  <si>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</si>
  <si>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</si>
  <si>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</si>
  <si>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</si>
  <si>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</si>
  <si>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</si>
  <si>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</si>
  <si>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</si>
  <si>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</si>
  <si>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</si>
  <si>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</si>
  <si>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</si>
  <si>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</si>
  <si>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</si>
  <si>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</si>
  <si>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</si>
  <si>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</si>
  <si>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</si>
  <si>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</si>
  <si>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</si>
  <si>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</si>
  <si>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</si>
  <si>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</si>
  <si>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</si>
  <si>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</si>
  <si>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</si>
  <si>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</si>
  <si>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</si>
  <si>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</si>
  <si>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</si>
  <si>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</si>
  <si>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</si>
  <si>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</si>
  <si>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</si>
  <si>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</si>
  <si>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</si>
  <si>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</si>
  <si>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</si>
  <si>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</si>
  <si>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</si>
  <si>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</si>
  <si>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</si>
  <si>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</si>
  <si>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</si>
  <si>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</si>
  <si>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</si>
  <si>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</si>
  <si>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</si>
  <si>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</si>
  <si>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</si>
  <si>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</si>
  <si>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</si>
  <si>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</si>
  <si>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</si>
  <si>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</si>
  <si>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</si>
  <si>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</si>
  <si>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</si>
  <si>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</si>
  <si>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</si>
  <si>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</si>
  <si>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</si>
  <si>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</si>
  <si>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</si>
  <si>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</si>
  <si>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</si>
  <si>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</si>
  <si>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</si>
  <si>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</si>
  <si>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</si>
  <si>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</si>
  <si>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</si>
  <si>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</si>
  <si>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</si>
  <si>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</si>
  <si>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</si>
  <si>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</si>
  <si>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</si>
  <si>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</si>
  <si>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</si>
  <si>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</si>
  <si>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</si>
  <si>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</si>
  <si>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</si>
  <si>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</si>
  <si>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</si>
  <si>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</si>
  <si>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</si>
  <si>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</si>
  <si>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</si>
  <si>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</si>
  <si>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</si>
  <si>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</si>
  <si>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</si>
  <si>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</si>
  <si>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</si>
  <si>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</si>
  <si>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</si>
  <si>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</si>
  <si>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</si>
  <si>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</si>
  <si>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</si>
  <si>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</si>
  <si>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</si>
  <si>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</si>
  <si>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</si>
  <si>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</si>
  <si>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</si>
  <si>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</si>
  <si>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</si>
  <si>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</si>
  <si>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</si>
  <si>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</si>
  <si>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</si>
  <si>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</si>
  <si>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</si>
  <si>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</si>
  <si>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</si>
  <si>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</si>
  <si>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</si>
  <si>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</si>
  <si>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</si>
  <si>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</si>
  <si>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</si>
  <si>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</si>
  <si>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</si>
  <si>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</si>
  <si>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</si>
  <si>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</si>
  <si>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</si>
  <si>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</si>
  <si>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</si>
  <si>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</si>
  <si>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</si>
  <si>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</si>
  <si>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</si>
  <si>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</si>
  <si>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</si>
  <si>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</si>
  <si>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</si>
  <si>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</si>
  <si>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</si>
  <si>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</si>
  <si>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</si>
  <si>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</si>
  <si>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</si>
  <si>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</si>
  <si>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</si>
  <si>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</si>
  <si>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</si>
  <si>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</si>
  <si>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</si>
  <si>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</si>
  <si>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</si>
  <si>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</si>
  <si>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</si>
  <si>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</si>
  <si>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</si>
  <si>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</si>
  <si>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</si>
  <si>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</si>
  <si>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</si>
  <si>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</si>
  <si>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</si>
  <si>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</si>
  <si>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</si>
  <si>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</si>
  <si>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</si>
  <si>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</si>
  <si>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</si>
  <si>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</si>
  <si>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</si>
  <si>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</si>
  <si>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</si>
  <si>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</si>
  <si>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</si>
  <si>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</si>
  <si>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</si>
  <si>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</si>
  <si>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</si>
  <si>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</si>
  <si>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</si>
  <si>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</si>
  <si>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</si>
  <si>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</si>
  <si>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</si>
  <si>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</si>
  <si>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</si>
  <si>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</si>
  <si>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</si>
  <si>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</si>
  <si>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</si>
  <si>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</si>
  <si>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</si>
  <si>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</si>
  <si>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</si>
  <si>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</si>
  <si>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</si>
  <si>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</si>
  <si>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</si>
  <si>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</si>
  <si>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</si>
  <si>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</si>
  <si>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</si>
  <si>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</si>
  <si>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</si>
  <si>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</si>
  <si>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</si>
  <si>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</si>
  <si>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</si>
  <si>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</si>
  <si>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</si>
  <si>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</si>
  <si>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</si>
  <si>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</si>
  <si>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</si>
  <si>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</si>
  <si>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</si>
  <si>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</si>
  <si>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</si>
  <si>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</si>
  <si>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</si>
  <si>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</si>
  <si>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</si>
  <si>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</si>
  <si>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</si>
  <si>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</si>
  <si>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</si>
  <si>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</si>
  <si>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</si>
  <si>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</si>
  <si>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</si>
  <si>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</si>
  <si>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</si>
  <si>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</si>
  <si>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</si>
  <si>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</si>
  <si>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</si>
  <si>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</si>
  <si>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</si>
  <si>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</si>
  <si>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</si>
  <si>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</si>
  <si>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</si>
  <si>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</si>
  <si>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</si>
  <si>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</si>
  <si>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</si>
  <si>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</si>
  <si>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</si>
  <si>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</si>
  <si>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</si>
  <si>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</si>
  <si>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</si>
  <si>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</si>
  <si>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</si>
  <si>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</si>
  <si>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</si>
  <si>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</si>
  <si>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</si>
  <si>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</si>
  <si>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</si>
  <si>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</si>
  <si>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</si>
  <si>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</si>
  <si>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</si>
  <si>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</si>
  <si>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</si>
  <si>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</si>
  <si>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</si>
  <si>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</si>
  <si>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</si>
  <si>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</si>
  <si>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</si>
  <si>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</si>
  <si>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</si>
  <si>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</si>
  <si>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</si>
  <si>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</si>
  <si>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</si>
  <si>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</si>
  <si>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</si>
  <si>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</si>
  <si>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</si>
  <si>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</si>
  <si>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</si>
  <si>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</si>
  <si>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</si>
  <si>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</si>
  <si>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</si>
  <si>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</si>
  <si>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</si>
  <si>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</si>
  <si>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</si>
  <si>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</si>
  <si>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</si>
  <si>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</si>
  <si>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</si>
  <si>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</si>
  <si>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</si>
  <si>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</si>
  <si>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</si>
  <si>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</si>
  <si>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</si>
  <si>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</si>
  <si>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</si>
  <si>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</si>
  <si>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</si>
  <si>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</si>
  <si>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</si>
  <si>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</si>
  <si>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</si>
  <si>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</si>
  <si>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</si>
  <si>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</si>
  <si>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</si>
  <si>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</si>
  <si>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</si>
  <si>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</si>
  <si>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</si>
  <si>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</si>
  <si>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</si>
  <si>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</si>
  <si>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</si>
  <si>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</si>
  <si>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</si>
  <si>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</si>
  <si>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</si>
  <si>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</si>
  <si>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</si>
  <si>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</si>
  <si>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</si>
  <si>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</si>
  <si>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</si>
  <si>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</si>
  <si>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</si>
  <si>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</si>
  <si>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</si>
  <si>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</si>
  <si>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</si>
  <si>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</si>
  <si>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</si>
  <si>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</si>
  <si>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</si>
  <si>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</si>
  <si>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</si>
  <si>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</si>
  <si>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</si>
  <si>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</si>
  <si>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</si>
  <si>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</si>
  <si>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</si>
  <si>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</si>
  <si>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</si>
  <si>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</si>
  <si>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</si>
  <si>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</si>
  <si>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</si>
  <si>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</si>
  <si>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</si>
  <si>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</si>
  <si>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</si>
  <si>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</si>
  <si>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</si>
  <si>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</si>
  <si>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</si>
  <si>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</si>
  <si>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</si>
  <si>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</si>
  <si>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</si>
  <si>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</si>
  <si>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</si>
  <si>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</si>
  <si>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</si>
  <si>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</si>
  <si>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</si>
  <si>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</si>
  <si>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</si>
  <si>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</si>
  <si>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</si>
  <si>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</si>
  <si>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</si>
  <si>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</si>
  <si>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</si>
  <si>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</si>
  <si>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</si>
  <si>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</si>
  <si>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</si>
  <si>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</si>
  <si>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</si>
  <si>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</si>
  <si>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</si>
  <si>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</si>
  <si>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</si>
  <si>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</si>
  <si>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</si>
  <si>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</si>
  <si>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</si>
  <si>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</si>
  <si>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</si>
  <si>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</si>
  <si>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</si>
  <si>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</si>
  <si>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</si>
  <si>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</si>
  <si>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</si>
  <si>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</si>
  <si>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</si>
  <si>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</si>
  <si>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</si>
  <si>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</si>
  <si>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</si>
  <si>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</si>
  <si>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</si>
  <si>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</si>
  <si>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</si>
  <si>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</si>
  <si>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</si>
  <si>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</si>
  <si>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</si>
  <si>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</si>
  <si>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</si>
  <si>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</si>
  <si>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</si>
  <si>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</si>
  <si>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</si>
  <si>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</si>
  <si>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</si>
  <si>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</si>
  <si>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</si>
  <si>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</si>
  <si>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</si>
  <si>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</si>
  <si>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</si>
  <si>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</si>
  <si>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</si>
  <si>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</si>
  <si>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</si>
  <si>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</si>
  <si>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</si>
  <si>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</si>
  <si>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</si>
  <si>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</si>
  <si>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</si>
  <si>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</si>
  <si>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</si>
  <si>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</si>
  <si>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</si>
  <si>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</si>
  <si>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</si>
  <si>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</si>
  <si>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</si>
  <si>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</si>
  <si>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</si>
  <si>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</si>
  <si>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</si>
  <si>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</si>
  <si>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</si>
  <si>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</si>
  <si>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</si>
  <si>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</si>
  <si>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</si>
  <si>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</si>
  <si>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</si>
  <si>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</si>
  <si>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</si>
  <si>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</si>
  <si>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</si>
  <si>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</si>
  <si>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</si>
  <si>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</si>
  <si>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</si>
  <si>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</si>
  <si>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</si>
  <si>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</si>
  <si>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</si>
  <si>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</si>
  <si>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</si>
  <si>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</si>
  <si>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</si>
  <si>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</si>
  <si>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</si>
  <si>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</si>
  <si>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</si>
  <si>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</si>
  <si>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</si>
  <si>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</si>
  <si>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</si>
  <si>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</si>
  <si>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</si>
  <si>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</si>
  <si>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</si>
  <si>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</si>
  <si>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</si>
  <si>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</si>
  <si>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</si>
  <si>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</si>
  <si>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</si>
  <si>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</si>
  <si>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</si>
  <si>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</si>
  <si>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</si>
  <si>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</si>
  <si>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</si>
  <si>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</si>
  <si>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</si>
  <si>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</si>
  <si>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</si>
  <si>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</si>
  <si>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</si>
  <si>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</si>
  <si>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</si>
  <si>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</si>
  <si>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</si>
  <si>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</si>
  <si>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</si>
  <si>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</si>
  <si>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</si>
  <si>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</si>
  <si>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</si>
  <si>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</si>
  <si>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</si>
  <si>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</si>
  <si>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</si>
  <si>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</si>
  <si>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</si>
  <si>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</si>
  <si>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</si>
  <si>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</si>
  <si>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</si>
  <si>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</si>
  <si>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</si>
  <si>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</si>
  <si>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</si>
  <si>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</si>
  <si>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</si>
  <si>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</si>
  <si>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</si>
  <si>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</si>
  <si>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</si>
  <si>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</si>
  <si>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</si>
  <si>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</si>
  <si>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</si>
  <si>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</si>
  <si>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</si>
  <si>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</si>
  <si>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</si>
  <si>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</si>
  <si>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</si>
  <si>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</si>
  <si>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</si>
  <si>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</si>
  <si>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</si>
  <si>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</si>
  <si>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</si>
  <si>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</si>
  <si>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</si>
  <si>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</si>
  <si>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</si>
  <si>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</si>
  <si>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</si>
  <si>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</si>
  <si>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</si>
  <si>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</si>
  <si>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</si>
  <si>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</si>
  <si>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</si>
  <si>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</si>
  <si>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</si>
  <si>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</si>
  <si>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</si>
  <si>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</si>
  <si>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</si>
  <si>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</si>
  <si>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</si>
  <si>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</si>
  <si>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</si>
  <si>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</si>
  <si>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</si>
  <si>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</si>
  <si>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</si>
  <si>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</si>
  <si>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</si>
  <si>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</si>
  <si>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</si>
  <si>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</si>
  <si>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</si>
  <si>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</si>
  <si>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</si>
  <si>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</si>
  <si>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</si>
  <si>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</si>
  <si>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</si>
  <si>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</si>
  <si>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</si>
  <si>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</si>
  <si>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</si>
  <si>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</si>
  <si>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</si>
  <si>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</si>
  <si>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</si>
  <si>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</si>
  <si>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</si>
  <si>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</si>
  <si>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</si>
  <si>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</si>
  <si>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</si>
  <si>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</si>
  <si>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</si>
  <si>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</si>
  <si>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</si>
  <si>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</si>
  <si>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</si>
  <si>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</si>
  <si>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</si>
  <si>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</si>
  <si>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</si>
  <si>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</si>
  <si>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</si>
  <si>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</si>
  <si>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</si>
  <si>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</si>
  <si>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</si>
  <si>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</si>
  <si>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</si>
  <si>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</si>
  <si>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</si>
  <si>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</si>
  <si>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</si>
  <si>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</si>
  <si>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</si>
  <si>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</si>
  <si>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</si>
  <si>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</si>
  <si>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</si>
  <si>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</si>
  <si>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</si>
  <si>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</si>
  <si>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</si>
  <si>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</si>
  <si>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</si>
  <si>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</si>
  <si>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</si>
  <si>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</si>
  <si>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</si>
  <si>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</si>
  <si>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</si>
  <si>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</si>
  <si>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</si>
  <si>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</si>
  <si>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</si>
  <si>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</si>
  <si>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</si>
  <si>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</si>
  <si>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</si>
  <si>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</si>
  <si>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</si>
  <si>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</si>
  <si>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</si>
  <si>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</si>
  <si>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</si>
  <si>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</si>
  <si>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</si>
  <si>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</si>
  <si>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</si>
  <si>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</si>
  <si>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</si>
  <si>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</si>
  <si>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</si>
  <si>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</si>
  <si>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</si>
  <si>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</si>
  <si>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</si>
  <si>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</si>
  <si>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</si>
  <si>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</si>
  <si>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</si>
  <si>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</si>
  <si>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</si>
  <si>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</si>
  <si>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</si>
  <si>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</si>
  <si>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</si>
  <si>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</si>
  <si>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</si>
  <si>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</si>
  <si>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</si>
  <si>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</si>
  <si>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</si>
  <si>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</si>
  <si>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</si>
  <si>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</si>
  <si>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</si>
  <si>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</si>
  <si>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</si>
  <si>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</si>
  <si>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</si>
  <si>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</si>
  <si>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</si>
  <si>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</si>
  <si>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</si>
  <si>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</si>
  <si>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</si>
  <si>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</si>
  <si>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</si>
  <si>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</si>
  <si>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</si>
  <si>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</si>
  <si>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</si>
  <si>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</si>
  <si>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</si>
  <si>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</si>
  <si>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</si>
  <si>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</si>
  <si>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</si>
  <si>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</si>
  <si>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</si>
  <si>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</si>
  <si>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</si>
  <si>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</si>
  <si>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</si>
  <si>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</si>
  <si>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</si>
  <si>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</si>
  <si>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</si>
  <si>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</si>
  <si>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</si>
  <si>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</si>
  <si>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</si>
  <si>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</si>
  <si>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</si>
  <si>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</si>
  <si>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</si>
  <si>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</si>
  <si>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</si>
  <si>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</si>
  <si>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</si>
  <si>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</si>
  <si>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</si>
  <si>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</si>
  <si>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</si>
  <si>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</si>
  <si>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</si>
  <si>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</si>
  <si>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</si>
  <si>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</si>
  <si>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</si>
  <si>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</si>
  <si>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</si>
  <si>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</si>
  <si>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</si>
  <si>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</si>
  <si>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</si>
  <si>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</si>
  <si>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</si>
  <si>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</si>
  <si>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</si>
  <si>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</si>
  <si>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</si>
  <si>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</si>
  <si>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</si>
  <si>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</si>
  <si>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</si>
  <si>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</si>
  <si>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</si>
  <si>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</si>
  <si>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</si>
  <si>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</si>
  <si>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</si>
  <si>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</si>
  <si>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</si>
  <si>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</si>
  <si>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</si>
  <si>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</si>
  <si>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</si>
  <si>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</si>
  <si>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</si>
  <si>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</si>
  <si>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</si>
  <si>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</si>
  <si>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</si>
  <si>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</si>
  <si>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</si>
  <si>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</si>
  <si>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</si>
  <si>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</si>
  <si>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</si>
  <si>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</si>
  <si>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</si>
  <si>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</si>
  <si>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</si>
  <si>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</si>
  <si>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</si>
  <si>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</si>
  <si>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</si>
  <si>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</si>
  <si>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</si>
  <si>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</si>
  <si>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</si>
  <si>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</si>
  <si>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</si>
  <si>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</si>
  <si>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</si>
  <si>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</si>
  <si>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</si>
  <si>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</si>
  <si>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</si>
  <si>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</si>
  <si>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</si>
  <si>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</si>
  <si>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</si>
  <si>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</si>
  <si>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</si>
  <si>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</si>
  <si>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</si>
  <si>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</si>
  <si>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</si>
  <si>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</si>
  <si>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</si>
  <si>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</si>
  <si>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</si>
  <si>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</si>
  <si>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</si>
  <si>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</si>
  <si>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</si>
  <si>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</si>
  <si>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</si>
  <si>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</si>
  <si>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</si>
  <si>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</si>
  <si>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</si>
  <si>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</si>
  <si>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</si>
  <si>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</si>
  <si>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</si>
  <si>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</si>
  <si>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</si>
  <si>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</si>
  <si>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</si>
  <si>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</si>
  <si>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</si>
  <si>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</si>
  <si>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</si>
  <si>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</si>
  <si>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</si>
  <si>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</si>
  <si>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</si>
  <si>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</si>
  <si>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</si>
  <si>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</si>
  <si>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</si>
  <si>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</si>
  <si>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</si>
  <si>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</si>
  <si>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</si>
  <si>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</si>
  <si>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</si>
  <si>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</si>
  <si>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</si>
  <si>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</si>
  <si>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</si>
  <si>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</si>
  <si>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</si>
  <si>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</si>
  <si>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</si>
  <si>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</si>
  <si>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</si>
  <si>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</si>
  <si>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</si>
  <si>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</si>
  <si>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</si>
  <si>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</si>
  <si>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</si>
  <si>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</si>
  <si>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</si>
  <si>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</si>
  <si>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</si>
  <si>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</si>
  <si>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</si>
  <si>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</si>
  <si>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</si>
  <si>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</si>
  <si>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</si>
  <si>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</si>
  <si>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</si>
  <si>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</si>
  <si>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</si>
  <si>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</si>
  <si>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</si>
  <si>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</si>
  <si>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</si>
  <si>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</si>
  <si>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</si>
  <si>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</si>
  <si>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</si>
  <si>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</si>
  <si>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</si>
  <si>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</si>
  <si>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</si>
  <si>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</si>
  <si>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</si>
  <si>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</si>
  <si>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</si>
  <si>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</si>
  <si>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</si>
  <si>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</si>
  <si>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</si>
  <si>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</si>
  <si>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</si>
  <si>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</si>
  <si>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</si>
  <si>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</si>
  <si>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</si>
  <si>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</si>
  <si>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</si>
  <si>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</si>
  <si>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</si>
  <si>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</si>
  <si>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</si>
  <si>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</si>
  <si>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</si>
  <si>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</si>
  <si>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</si>
  <si>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</si>
  <si>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</si>
  <si>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</si>
  <si>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</si>
  <si>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</si>
  <si>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</si>
  <si>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</si>
  <si>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</si>
  <si>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</si>
  <si>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</si>
  <si>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</si>
  <si>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</si>
  <si>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</si>
  <si>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</si>
  <si>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</si>
  <si>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</si>
  <si>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</si>
  <si>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</si>
  <si>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</si>
  <si>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</si>
  <si>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</si>
  <si>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</si>
  <si>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</si>
  <si>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</si>
  <si>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</si>
  <si>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</si>
  <si>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</si>
  <si>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</si>
  <si>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</si>
  <si>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</si>
  <si>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</si>
  <si>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</si>
  <si>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</si>
  <si>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</si>
  <si>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</si>
  <si>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</si>
  <si>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</si>
  <si>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</si>
  <si>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</si>
  <si>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</si>
  <si>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</si>
  <si>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</si>
  <si>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</si>
  <si>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</si>
  <si>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</si>
  <si>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</si>
  <si>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</si>
  <si>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</si>
  <si>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</si>
  <si>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</si>
  <si>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</si>
  <si>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</si>
  <si>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</si>
  <si>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</si>
  <si>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</si>
  <si>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</si>
  <si>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</si>
  <si>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</si>
  <si>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</si>
  <si>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</si>
  <si>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</si>
  <si>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</si>
  <si>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</si>
  <si>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</si>
  <si>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</si>
  <si>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</si>
  <si>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</si>
  <si>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</si>
  <si>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</si>
  <si>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</si>
  <si>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</si>
  <si>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</si>
  <si>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</si>
  <si>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</si>
  <si>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</si>
  <si>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</si>
  <si>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</si>
  <si>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</si>
  <si>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</si>
  <si>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</si>
  <si>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</si>
  <si>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</si>
  <si>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</si>
  <si>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</si>
  <si>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</si>
  <si>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</si>
  <si>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</si>
  <si>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</si>
  <si>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</si>
  <si>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</si>
  <si>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</si>
  <si>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</si>
  <si>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</si>
  <si>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</si>
  <si>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</si>
  <si>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</si>
  <si>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</si>
  <si>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</si>
  <si>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</si>
  <si>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</si>
  <si>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</si>
  <si>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</si>
  <si>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</si>
  <si>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</si>
  <si>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</si>
  <si>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</si>
  <si>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</si>
  <si>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</si>
  <si>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</si>
  <si>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</si>
  <si>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</si>
  <si>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</si>
  <si>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</si>
  <si>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</si>
  <si>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</si>
  <si>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</si>
  <si>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</si>
  <si>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</si>
  <si>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</si>
  <si>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</si>
  <si>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</si>
  <si>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</si>
  <si>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</si>
  <si>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</si>
  <si>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</si>
  <si>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</si>
  <si>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</si>
  <si>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</si>
  <si>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</si>
  <si>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</si>
  <si>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</si>
  <si>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</si>
  <si>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</si>
  <si>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</si>
  <si>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</si>
  <si>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</si>
  <si>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</si>
  <si>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</si>
  <si>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</si>
  <si>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</si>
  <si>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</si>
  <si>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</si>
  <si>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</si>
  <si>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</si>
  <si>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</si>
  <si>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</si>
  <si>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</si>
  <si>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</si>
  <si>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</si>
  <si>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</si>
  <si>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</si>
  <si>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</si>
  <si>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</si>
  <si>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</si>
  <si>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</si>
  <si>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</si>
  <si>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</si>
  <si>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</si>
  <si>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</si>
  <si>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</si>
  <si>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</si>
  <si>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</si>
  <si>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</si>
  <si>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</si>
  <si>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</si>
  <si>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</si>
  <si>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</si>
  <si>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</si>
  <si>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</si>
  <si>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</si>
  <si>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</si>
  <si>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</si>
  <si>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</si>
  <si>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</si>
  <si>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</si>
  <si>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</si>
  <si>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</si>
  <si>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</si>
  <si>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</si>
  <si>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</si>
  <si>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</si>
  <si>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</si>
  <si>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</si>
  <si>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</si>
  <si>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</si>
  <si>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</si>
  <si>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</si>
  <si>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</si>
  <si>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</si>
  <si>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</si>
  <si>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</si>
  <si>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</si>
  <si>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</si>
  <si>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</si>
  <si>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</si>
  <si>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</si>
  <si>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</si>
  <si>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</si>
  <si>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</si>
  <si>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</si>
  <si>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</si>
  <si>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</si>
  <si>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</si>
  <si>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</si>
  <si>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</si>
  <si>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</si>
  <si>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</si>
  <si>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</si>
  <si>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</si>
  <si>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</si>
  <si>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</si>
  <si>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</si>
  <si>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</si>
  <si>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</si>
  <si>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</si>
  <si>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</si>
  <si>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</si>
  <si>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</si>
  <si>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</si>
  <si>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</si>
  <si>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</si>
  <si>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</si>
  <si>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</si>
  <si>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</si>
  <si>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</si>
  <si>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</si>
  <si>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</si>
  <si>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</si>
  <si>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</si>
  <si>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</si>
  <si>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</si>
  <si>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</si>
  <si>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</si>
  <si>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</si>
  <si>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</si>
  <si>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</si>
  <si>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</si>
  <si>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</si>
  <si>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</si>
  <si>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</si>
  <si>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</si>
  <si>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</si>
  <si>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</si>
  <si>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</si>
  <si>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</si>
  <si>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</si>
  <si>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</si>
  <si>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</si>
  <si>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</si>
  <si>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</si>
  <si>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</si>
  <si>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</si>
  <si>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</si>
  <si>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</si>
  <si>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</si>
  <si>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</si>
  <si>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</si>
  <si>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</si>
  <si>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</si>
  <si>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</si>
  <si>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</si>
  <si>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</si>
  <si>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</si>
  <si>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</si>
  <si>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</si>
  <si>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</si>
  <si>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</si>
  <si>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</si>
  <si>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</si>
  <si>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</si>
  <si>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</si>
  <si>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</si>
  <si>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</si>
  <si>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</si>
  <si>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</si>
  <si>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</si>
  <si>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</si>
  <si>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</si>
  <si>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</si>
  <si>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</si>
  <si>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</si>
  <si>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</si>
  <si>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</si>
  <si>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</si>
  <si>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</si>
  <si>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</si>
  <si>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</si>
  <si>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</si>
  <si>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</si>
  <si>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</si>
  <si>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</si>
  <si>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</si>
  <si>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</si>
  <si>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</si>
  <si>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</si>
  <si>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</si>
  <si>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</si>
  <si>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</si>
  <si>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</si>
  <si>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</si>
  <si>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</si>
  <si>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</si>
  <si>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</si>
  <si>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</si>
  <si>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</si>
  <si>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</si>
  <si>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</si>
  <si>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</si>
  <si>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</si>
  <si>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</si>
  <si>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</si>
  <si>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</si>
  <si>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</si>
  <si>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</si>
  <si>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</si>
  <si>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</si>
  <si>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</si>
  <si>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</si>
  <si>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</si>
  <si>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</si>
  <si>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</si>
  <si>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</si>
  <si>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</si>
  <si>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</si>
  <si>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</si>
  <si>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</si>
  <si>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</si>
  <si>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</si>
  <si>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</si>
  <si>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</si>
  <si>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</si>
  <si>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</si>
  <si>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</si>
  <si>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</si>
  <si>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</si>
  <si>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</si>
  <si>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</si>
  <si>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</si>
  <si>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</si>
  <si>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</si>
  <si>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</si>
  <si>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</si>
  <si>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</si>
  <si>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</si>
  <si>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</si>
  <si>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</si>
  <si>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</si>
  <si>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</si>
  <si>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</si>
  <si>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</si>
  <si>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</si>
  <si>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</si>
  <si>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</si>
  <si>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</si>
  <si>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</si>
  <si>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</si>
  <si>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</si>
  <si>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</si>
  <si>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</si>
  <si>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</si>
  <si>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</si>
  <si>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</si>
  <si>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</si>
  <si>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</si>
  <si>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</si>
  <si>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</si>
  <si>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</si>
  <si>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</si>
  <si>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</si>
  <si>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</si>
  <si>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</si>
  <si>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</si>
  <si>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</si>
  <si>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</si>
  <si>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</si>
  <si>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</si>
  <si>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</si>
  <si>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</si>
  <si>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</si>
  <si>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</si>
  <si>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</si>
  <si>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</si>
  <si>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</si>
  <si>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</si>
  <si>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</si>
  <si>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</si>
  <si>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</si>
  <si>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</si>
  <si>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</si>
  <si>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</si>
  <si>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</si>
  <si>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</si>
  <si>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</si>
  <si>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</si>
  <si>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</si>
  <si>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</si>
  <si>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</si>
  <si>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</si>
  <si>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</si>
  <si>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</si>
  <si>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</si>
  <si>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</si>
  <si>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</si>
  <si>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</si>
  <si>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</si>
  <si>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</si>
  <si>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</si>
  <si>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</si>
  <si>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</si>
  <si>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</si>
  <si>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</si>
  <si>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</si>
  <si>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</si>
  <si>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</si>
  <si>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</si>
  <si>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</si>
  <si>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</si>
  <si>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</si>
  <si>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</si>
  <si>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</si>
  <si>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</si>
  <si>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</si>
  <si>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</si>
  <si>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</si>
  <si>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</si>
  <si>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</si>
  <si>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</si>
  <si>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</si>
  <si>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</si>
  <si>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</si>
  <si>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</si>
  <si>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</si>
  <si>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</si>
  <si>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</si>
  <si>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</si>
  <si>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</si>
  <si>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</si>
  <si>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</si>
  <si>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</si>
  <si>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</si>
  <si>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</si>
  <si>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</si>
  <si>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</si>
  <si>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</si>
  <si>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</si>
  <si>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</si>
  <si>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</si>
  <si>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</si>
  <si>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</si>
  <si>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</si>
  <si>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</si>
  <si>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</si>
  <si>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</si>
  <si>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</si>
  <si>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</si>
  <si>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</si>
  <si>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</si>
  <si>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</si>
  <si>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</si>
  <si>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</si>
  <si>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</si>
  <si>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</si>
  <si>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</si>
  <si>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</si>
  <si>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</si>
  <si>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</si>
  <si>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</si>
  <si>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</si>
  <si>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</si>
  <si>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</si>
  <si>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</si>
  <si>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</si>
  <si>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</si>
  <si>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</si>
  <si>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</si>
  <si>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</si>
  <si>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</si>
  <si>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</si>
  <si>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</si>
  <si>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</si>
  <si>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</si>
  <si>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</si>
  <si>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</si>
  <si>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</si>
  <si>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</si>
  <si>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</si>
  <si>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</si>
  <si>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</si>
  <si>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</si>
  <si>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</si>
  <si>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</si>
  <si>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</si>
  <si>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</si>
  <si>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</si>
  <si>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</si>
  <si>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</si>
  <si>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</si>
  <si>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</si>
  <si>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</si>
  <si>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</si>
  <si>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</si>
  <si>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</si>
  <si>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</si>
  <si>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</si>
  <si>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</si>
  <si>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</si>
  <si>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</si>
  <si>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</si>
  <si>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</si>
  <si>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</si>
  <si>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</si>
  <si>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</si>
  <si>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</si>
  <si>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</si>
  <si>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</si>
  <si>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</si>
  <si>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</si>
  <si>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</si>
  <si>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</si>
  <si>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</si>
  <si>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</si>
  <si>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</si>
  <si>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</si>
  <si>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</si>
  <si>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</si>
  <si>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</si>
  <si>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</si>
  <si>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</si>
  <si>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</si>
  <si>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</si>
  <si>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</si>
  <si>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</si>
  <si>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</si>
  <si>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</si>
  <si>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</si>
  <si>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</si>
  <si>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</si>
  <si>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</si>
  <si>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</si>
  <si>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</si>
  <si>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</si>
  <si>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</si>
  <si>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</si>
  <si>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</si>
  <si>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</si>
  <si>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</si>
  <si>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</si>
  <si>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</si>
  <si>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</si>
  <si>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</si>
  <si>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</si>
  <si>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</si>
  <si>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</si>
  <si>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</si>
  <si>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</si>
  <si>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</si>
  <si>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</si>
  <si>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</si>
  <si>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</si>
  <si>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</si>
  <si>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</si>
  <si>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</si>
  <si>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</si>
  <si>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</si>
  <si>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</si>
  <si>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</si>
  <si>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</si>
  <si>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</si>
  <si>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</si>
  <si>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</si>
  <si>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</si>
  <si>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</si>
  <si>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</si>
  <si>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</si>
  <si>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</si>
  <si>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</si>
  <si>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</si>
  <si>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</si>
  <si>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</si>
  <si>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</si>
  <si>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</si>
  <si>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</si>
  <si>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</si>
  <si>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</si>
  <si>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</si>
  <si>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</si>
  <si>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</si>
  <si>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</si>
  <si>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</si>
  <si>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</si>
  <si>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</si>
  <si>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</si>
  <si>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</si>
  <si>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</si>
  <si>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</si>
  <si>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</si>
  <si>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</si>
  <si>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</si>
  <si>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</si>
  <si>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</si>
  <si>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</si>
  <si>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</si>
  <si>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</si>
  <si>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</si>
  <si>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</si>
  <si>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</si>
  <si>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</si>
  <si>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</si>
  <si>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</si>
  <si>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</si>
  <si>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</si>
  <si>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</si>
  <si>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</si>
  <si>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</si>
  <si>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</si>
  <si>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</si>
  <si>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</si>
  <si>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</si>
  <si>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</si>
  <si>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</si>
  <si>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</si>
  <si>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</si>
  <si>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</si>
  <si>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</si>
  <si>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</si>
  <si>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</si>
  <si>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</si>
  <si>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</si>
  <si>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</si>
  <si>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</si>
  <si>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</si>
  <si>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</si>
  <si>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</si>
  <si>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</si>
  <si>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</si>
  <si>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</si>
  <si>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</si>
  <si>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</si>
  <si>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</si>
  <si>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</si>
  <si>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</si>
  <si>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</si>
  <si>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</si>
  <si>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</si>
  <si>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</si>
  <si>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</si>
  <si>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</si>
  <si>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</si>
  <si>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</si>
  <si>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</si>
  <si>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</si>
  <si>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</si>
  <si>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</si>
  <si>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</si>
  <si>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</si>
  <si>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</si>
  <si>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</si>
  <si>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</si>
  <si>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</si>
  <si>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</si>
  <si>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</si>
  <si>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</si>
  <si>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</si>
  <si>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</si>
  <si>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</si>
  <si>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</si>
  <si>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</si>
  <si>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</si>
  <si>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</si>
  <si>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</si>
  <si>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</si>
  <si>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</si>
  <si>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</si>
  <si>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</si>
  <si>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</si>
  <si>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</si>
  <si>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</si>
  <si>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</si>
  <si>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</si>
  <si>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</si>
  <si>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</si>
  <si>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</si>
  <si>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</si>
  <si>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</si>
  <si>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</si>
  <si>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</si>
  <si>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</si>
  <si>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</si>
  <si>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</si>
  <si>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</si>
  <si>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</si>
  <si>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</si>
  <si>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</si>
  <si>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</si>
  <si>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</si>
  <si>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</si>
  <si>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</si>
  <si>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</si>
  <si>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</si>
  <si>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</si>
  <si>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</si>
  <si>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</si>
  <si>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</si>
  <si>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</si>
  <si>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</si>
  <si>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</si>
  <si>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</si>
  <si>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</si>
  <si>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</si>
  <si>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</si>
  <si>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</si>
  <si>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</si>
  <si>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</si>
  <si>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</si>
  <si>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</si>
  <si>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</si>
  <si>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</si>
  <si>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</si>
  <si>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</si>
  <si>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</si>
  <si>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</si>
  <si>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</si>
  <si>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</si>
  <si>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</si>
  <si>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</si>
  <si>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</si>
  <si>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</si>
  <si>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</si>
  <si>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</si>
  <si>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</si>
  <si>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</si>
  <si>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</si>
  <si>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</si>
  <si>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</si>
  <si>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</si>
  <si>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</si>
  <si>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</si>
  <si>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</si>
  <si>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</si>
  <si>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</si>
  <si>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</si>
  <si>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</si>
  <si>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</si>
  <si>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</si>
  <si>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</si>
  <si>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</si>
  <si>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</si>
  <si>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</si>
  <si>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</si>
  <si>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</si>
  <si>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</si>
  <si>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</si>
  <si>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</si>
  <si>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</si>
  <si>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</si>
  <si>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</si>
  <si>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</si>
  <si>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</si>
  <si>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</si>
  <si>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</si>
  <si>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</si>
  <si>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</si>
  <si>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</si>
  <si>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</si>
  <si>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</si>
  <si>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</si>
  <si>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</si>
  <si>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</si>
  <si>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</si>
  <si>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</si>
  <si>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</si>
  <si>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</si>
  <si>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</si>
  <si>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</si>
  <si>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</si>
  <si>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</si>
  <si>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</si>
  <si>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</si>
  <si>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</si>
  <si>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</si>
  <si>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</si>
  <si>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</si>
  <si>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</si>
  <si>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</si>
  <si>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</si>
  <si>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</si>
  <si>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</si>
  <si>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</si>
  <si>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</si>
  <si>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</si>
  <si>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</si>
  <si>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</si>
  <si>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</si>
  <si>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</si>
  <si>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</si>
  <si>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</si>
  <si>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</si>
  <si>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</si>
  <si>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</si>
  <si>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</si>
  <si>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</si>
  <si>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</si>
  <si>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</si>
  <si>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</si>
  <si>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</si>
  <si>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</si>
  <si>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</si>
  <si>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</si>
  <si>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</si>
  <si>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</si>
  <si>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</si>
  <si>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</si>
  <si>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</si>
  <si>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</si>
  <si>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</si>
  <si>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</si>
  <si>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</si>
  <si>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</si>
  <si>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</si>
  <si>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</si>
  <si>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</si>
  <si>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</si>
  <si>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</si>
  <si>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</si>
  <si>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</si>
  <si>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</si>
  <si>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</si>
  <si>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</si>
  <si>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</si>
  <si>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</si>
  <si>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</si>
  <si>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</si>
  <si>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</si>
  <si>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</si>
  <si>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</si>
  <si>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</si>
  <si>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</si>
  <si>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</si>
  <si>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</si>
  <si>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</si>
  <si>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</si>
  <si>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</si>
  <si>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</si>
  <si>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</si>
  <si>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</si>
  <si>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</si>
  <si>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</si>
  <si>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</si>
  <si>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</si>
  <si>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</si>
  <si>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</si>
  <si>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</si>
  <si>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</si>
  <si>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</si>
  <si>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</si>
  <si>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</si>
  <si>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</si>
  <si>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</si>
  <si>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</si>
  <si>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</si>
  <si>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</si>
  <si>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</si>
  <si>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</si>
  <si>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</si>
  <si>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</si>
  <si>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</si>
  <si>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</si>
  <si>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</si>
  <si>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</si>
  <si>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</si>
  <si>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</si>
  <si>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</si>
  <si>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</si>
  <si>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</si>
  <si>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</si>
  <si>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</si>
  <si>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</si>
  <si>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</si>
  <si>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</si>
  <si>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</si>
  <si>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</si>
  <si>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</si>
  <si>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</si>
  <si>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</si>
  <si>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</si>
  <si>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</si>
  <si>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</si>
  <si>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</si>
  <si>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</si>
  <si>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</si>
  <si>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</si>
  <si>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</si>
  <si>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</si>
  <si>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</si>
  <si>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</si>
  <si>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</si>
  <si>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</si>
  <si>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</si>
  <si>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</si>
  <si>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</si>
  <si>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</si>
  <si>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</si>
  <si>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</si>
  <si>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</si>
  <si>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</si>
  <si>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</si>
  <si>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</si>
  <si>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</si>
  <si>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</si>
  <si>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</si>
  <si>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</si>
  <si>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</si>
  <si>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</si>
  <si>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</si>
  <si>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</si>
  <si>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</si>
  <si>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</si>
  <si>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</si>
  <si>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</si>
  <si>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</si>
  <si>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</si>
  <si>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</si>
  <si>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</si>
  <si>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</si>
  <si>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</si>
  <si>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</si>
  <si>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</si>
  <si>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</si>
  <si>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</si>
  <si>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</si>
  <si>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</si>
  <si>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</si>
  <si>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</si>
  <si>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</si>
  <si>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</si>
  <si>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</si>
  <si>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</si>
  <si>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</si>
  <si>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</si>
  <si>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</si>
  <si>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</si>
  <si>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</si>
  <si>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</si>
  <si>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</si>
  <si>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</si>
  <si>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</si>
  <si>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</si>
  <si>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</si>
  <si>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</si>
  <si>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</si>
  <si>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</si>
  <si>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</si>
  <si>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</si>
  <si>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</si>
  <si>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</si>
  <si>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</si>
  <si>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</si>
  <si>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</si>
  <si>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</si>
  <si>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</si>
  <si>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</si>
  <si>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</si>
  <si>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</si>
  <si>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</si>
  <si>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</si>
  <si>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</si>
  <si>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</si>
  <si>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</si>
  <si>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</si>
  <si>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</si>
  <si>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</si>
  <si>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</si>
  <si>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</si>
  <si>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</si>
  <si>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</si>
  <si>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</si>
  <si>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</si>
  <si>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</si>
  <si>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</si>
  <si>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</si>
  <si>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</si>
  <si>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</si>
  <si>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</si>
  <si>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</si>
  <si>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</si>
  <si>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</si>
  <si>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</si>
  <si>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</si>
  <si>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</si>
  <si>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</si>
  <si>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</si>
  <si>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</si>
  <si>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</si>
  <si>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</si>
  <si>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</si>
  <si>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</si>
  <si>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</si>
  <si>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</si>
  <si>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</si>
  <si>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</si>
  <si>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</si>
  <si>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</si>
  <si>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</si>
  <si>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</si>
  <si>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</si>
  <si>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</si>
  <si>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</si>
  <si>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</si>
  <si>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</si>
  <si>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</si>
  <si>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</si>
  <si>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</si>
  <si>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</si>
  <si>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</si>
  <si>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</si>
  <si>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</si>
  <si>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</si>
  <si>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</si>
  <si>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</si>
  <si>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</si>
  <si>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</si>
  <si>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</si>
  <si>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</si>
  <si>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</si>
  <si>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</si>
  <si>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</si>
  <si>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</si>
  <si>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</si>
  <si>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</si>
  <si>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</si>
  <si>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</si>
  <si>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</si>
  <si>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</si>
  <si>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</si>
  <si>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</si>
  <si>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</si>
  <si>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</si>
  <si>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</si>
  <si>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</si>
  <si>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</si>
  <si>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</si>
  <si>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</si>
  <si>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</si>
  <si>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</si>
  <si>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</si>
  <si>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</si>
  <si>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</si>
  <si>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</si>
  <si>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</si>
  <si>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</si>
  <si>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</si>
  <si>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</si>
  <si>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</si>
  <si>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</si>
  <si>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</si>
  <si>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</si>
  <si>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</si>
  <si>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</si>
  <si>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</si>
  <si>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</si>
  <si>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</si>
  <si>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</si>
  <si>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</si>
  <si>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</si>
  <si>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</si>
  <si>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</si>
  <si>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</si>
  <si>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</si>
  <si>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</si>
  <si>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</si>
  <si>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</si>
  <si>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</si>
  <si>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</si>
  <si>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</si>
  <si>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</si>
  <si>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</si>
  <si>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</si>
  <si>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</si>
  <si>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</si>
  <si>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</si>
  <si>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</si>
  <si>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</si>
  <si>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</si>
  <si>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</si>
  <si>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</si>
  <si>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</si>
  <si>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</si>
  <si>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</si>
  <si>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</si>
  <si>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</si>
  <si>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</si>
  <si>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</si>
  <si>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</si>
  <si>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</si>
  <si>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</si>
  <si>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</si>
  <si>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</si>
  <si>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</si>
  <si>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</si>
  <si>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</si>
  <si>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</si>
  <si>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</si>
  <si>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</si>
  <si>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</si>
  <si>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</si>
  <si>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</si>
  <si>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</si>
  <si>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</si>
  <si>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</si>
  <si>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</si>
  <si>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</si>
  <si>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</si>
  <si>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</si>
  <si>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</si>
  <si>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</si>
  <si>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</si>
  <si>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</si>
  <si>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</si>
  <si>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</si>
  <si>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</si>
  <si>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</si>
  <si>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</si>
  <si>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</si>
  <si>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</si>
  <si>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</si>
  <si>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</si>
  <si>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</si>
  <si>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</si>
  <si>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</si>
  <si>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</si>
  <si>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</si>
  <si>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</si>
  <si>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</si>
  <si>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</si>
  <si>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</si>
  <si>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</si>
  <si>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</si>
  <si>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</si>
  <si>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</si>
  <si>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</si>
  <si>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</si>
  <si>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</si>
  <si>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</si>
  <si>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</si>
  <si>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</si>
  <si>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</si>
  <si>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</si>
  <si>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</si>
  <si>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</si>
  <si>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</si>
  <si>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</si>
  <si>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</si>
  <si>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</si>
  <si>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</si>
  <si>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</si>
  <si>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</si>
  <si>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</si>
  <si>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</si>
  <si>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</si>
  <si>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</si>
  <si>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</si>
  <si>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</si>
  <si>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</si>
  <si>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</si>
  <si>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</si>
  <si>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</si>
  <si>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</si>
  <si>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</si>
  <si>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</si>
  <si>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</si>
  <si>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</si>
  <si>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</si>
  <si>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</si>
  <si>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</si>
  <si>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</si>
  <si>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</si>
  <si>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</si>
  <si>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</si>
  <si>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</si>
  <si>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</si>
  <si>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</si>
  <si>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</si>
  <si>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</si>
  <si>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</si>
  <si>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</si>
  <si>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</si>
  <si>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</si>
  <si>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</si>
  <si>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</si>
  <si>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</si>
  <si>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</si>
  <si>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</si>
  <si>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</si>
  <si>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</si>
  <si>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</si>
  <si>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</si>
  <si>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</si>
  <si>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</si>
  <si>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</si>
  <si>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</si>
  <si>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</si>
  <si>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</si>
  <si>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</si>
  <si>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</si>
  <si>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</si>
  <si>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</si>
  <si>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</si>
  <si>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</si>
  <si>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</si>
  <si>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</si>
  <si>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</si>
  <si>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</si>
  <si>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</si>
  <si>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</si>
  <si>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</si>
  <si>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</si>
  <si>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</si>
  <si>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</si>
  <si>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</si>
  <si>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</si>
  <si>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</si>
  <si>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</si>
  <si>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</si>
  <si>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</si>
  <si>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</si>
  <si>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</si>
  <si>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</si>
  <si>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</si>
  <si>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</si>
  <si>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</si>
  <si>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</si>
  <si>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</si>
  <si>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</si>
  <si>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</si>
  <si>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</si>
  <si>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</si>
  <si>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</si>
  <si>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</si>
  <si>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</si>
  <si>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</si>
  <si>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</si>
  <si>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</si>
  <si>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</si>
  <si>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</si>
  <si>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</si>
  <si>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</si>
  <si>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</si>
  <si>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</si>
  <si>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</si>
  <si>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</si>
  <si>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</si>
  <si>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</si>
  <si>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</si>
  <si>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</si>
  <si>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</si>
  <si>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</si>
  <si>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</si>
  <si>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</si>
  <si>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</si>
  <si>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</si>
  <si>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</si>
  <si>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</si>
  <si>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</si>
  <si>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</si>
  <si>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</si>
  <si>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</si>
  <si>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</si>
  <si>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</si>
  <si>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</si>
  <si>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</si>
  <si>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</si>
  <si>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</si>
  <si>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</si>
  <si>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</si>
  <si>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</si>
  <si>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</si>
  <si>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</si>
  <si>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</si>
  <si>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</si>
  <si>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</si>
  <si>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</si>
  <si>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</si>
  <si>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</si>
  <si>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</si>
  <si>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</si>
  <si>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</si>
  <si>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</si>
  <si>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</si>
  <si>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</si>
  <si>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</si>
  <si>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</si>
  <si>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</si>
  <si>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</si>
  <si>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</si>
  <si>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</si>
  <si>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</si>
  <si>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</si>
  <si>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</si>
  <si>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</si>
  <si>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</si>
  <si>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</si>
  <si>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</si>
  <si>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</si>
  <si>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</si>
  <si>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</si>
  <si>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</si>
  <si>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</si>
  <si>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</si>
  <si>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</si>
  <si>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</si>
  <si>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</si>
  <si>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</si>
  <si>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</si>
  <si>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</si>
  <si>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</si>
  <si>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</si>
  <si>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</si>
  <si>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</si>
  <si>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</si>
  <si>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</si>
  <si>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</si>
  <si>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</si>
  <si>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</si>
  <si>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</si>
  <si>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</si>
  <si>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</si>
  <si>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</si>
  <si>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</si>
  <si>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</si>
  <si>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</si>
  <si>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</si>
  <si>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</si>
  <si>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</si>
  <si>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</si>
  <si>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</si>
  <si>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</si>
  <si>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</si>
  <si>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</si>
  <si>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</si>
  <si>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</si>
  <si>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</si>
  <si>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</si>
  <si>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</si>
  <si>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</si>
  <si>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</si>
  <si>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</si>
  <si>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</si>
  <si>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</si>
  <si>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</si>
  <si>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</si>
  <si>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</si>
  <si>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</si>
  <si>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</si>
  <si>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</si>
  <si>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</si>
  <si>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</si>
  <si>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</si>
  <si>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</si>
  <si>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</si>
  <si>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</si>
  <si>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</si>
  <si>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</si>
  <si>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</si>
  <si>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</si>
  <si>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</si>
  <si>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</si>
  <si>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</si>
  <si>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</si>
  <si>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</si>
  <si>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</si>
  <si>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</si>
  <si>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</si>
  <si>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</si>
  <si>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</si>
  <si>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</si>
  <si>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</si>
  <si>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</si>
  <si>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</si>
  <si>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</si>
  <si>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</si>
  <si>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</si>
  <si>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</si>
  <si>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</si>
  <si>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</si>
  <si>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</si>
  <si>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</si>
  <si>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</si>
  <si>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</si>
  <si>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</si>
  <si>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</si>
  <si>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</si>
  <si>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</si>
  <si>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</si>
  <si>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</si>
  <si>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</si>
  <si>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</si>
  <si>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</si>
  <si>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</si>
  <si>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</si>
  <si>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</si>
  <si>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</si>
  <si>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</si>
  <si>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</si>
  <si>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</si>
  <si>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</si>
  <si>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</si>
  <si>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</si>
  <si>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</si>
  <si>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</si>
  <si>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</si>
  <si>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</si>
  <si>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</si>
  <si>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</si>
  <si>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</si>
  <si>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</si>
  <si>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</si>
  <si>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</si>
  <si>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</si>
  <si>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</si>
  <si>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</si>
  <si>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</si>
  <si>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</si>
  <si>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</si>
  <si>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</si>
  <si>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</si>
  <si>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</si>
  <si>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</si>
  <si>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</si>
  <si>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</si>
  <si>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</si>
  <si>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</si>
  <si>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</si>
  <si>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</si>
  <si>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</si>
  <si>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</si>
  <si>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</si>
  <si>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</si>
  <si>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</si>
  <si>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</si>
  <si>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</si>
  <si>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</si>
  <si>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</si>
  <si>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</si>
  <si>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</si>
  <si>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</si>
  <si>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</si>
  <si>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</si>
  <si>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</si>
  <si>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</si>
  <si>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</si>
  <si>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</si>
  <si>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</si>
  <si>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</si>
  <si>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</si>
  <si>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</si>
  <si>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</si>
  <si>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</si>
  <si>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</si>
  <si>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</si>
  <si>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</si>
  <si>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</si>
  <si>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</si>
  <si>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</si>
  <si>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</si>
  <si>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</si>
  <si>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</si>
  <si>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</si>
  <si>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</si>
  <si>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</si>
  <si>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</si>
  <si>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</si>
  <si>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</si>
  <si>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</si>
  <si>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</si>
  <si>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</si>
  <si>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</si>
  <si>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</si>
  <si>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</si>
  <si>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</si>
  <si>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</si>
  <si>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</si>
  <si>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</si>
  <si>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</si>
  <si>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</si>
  <si>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</si>
  <si>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</si>
  <si>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</si>
  <si>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</si>
  <si>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</si>
  <si>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</si>
  <si>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</si>
  <si>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</si>
  <si>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</si>
  <si>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</si>
  <si>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</si>
  <si>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</si>
  <si>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</si>
  <si>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</si>
  <si>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</si>
  <si>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</si>
  <si>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</si>
  <si>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</si>
  <si>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</si>
  <si>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</si>
  <si>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</si>
  <si>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</si>
  <si>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</si>
  <si>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</si>
  <si>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</si>
  <si>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</si>
  <si>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</si>
  <si>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</si>
  <si>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</si>
  <si>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</si>
  <si>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</si>
  <si>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</si>
  <si>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</si>
  <si>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</si>
  <si>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</si>
  <si>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</si>
  <si>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</si>
  <si>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</si>
  <si>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</si>
  <si>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</si>
  <si>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</si>
  <si>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</si>
  <si>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</si>
  <si>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</si>
  <si>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</si>
  <si>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</si>
  <si>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</si>
  <si>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</si>
  <si>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</si>
  <si>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</si>
  <si>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</si>
  <si>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</si>
  <si>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</si>
  <si>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</si>
  <si>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</si>
  <si>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</si>
  <si>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</si>
  <si>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</si>
  <si>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</si>
  <si>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</si>
  <si>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</si>
  <si>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</si>
  <si>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</si>
  <si>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</si>
  <si>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</si>
  <si>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</si>
  <si>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</si>
  <si>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</si>
  <si>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</si>
  <si>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</si>
  <si>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</si>
  <si>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</si>
  <si>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</si>
  <si>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</si>
  <si>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</si>
  <si>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</si>
  <si>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</si>
  <si>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</si>
  <si>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</si>
  <si>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</si>
  <si>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</si>
  <si>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</si>
  <si>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</si>
  <si>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</si>
  <si>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</si>
  <si>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</si>
  <si>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</si>
  <si>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</si>
  <si>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</si>
  <si>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</si>
  <si>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</si>
  <si>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</si>
  <si>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</si>
  <si>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</si>
  <si>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</si>
  <si>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</si>
  <si>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</si>
  <si>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</si>
  <si>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</si>
  <si>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</si>
  <si>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</si>
  <si>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</si>
  <si>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</si>
  <si>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</si>
  <si>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</si>
  <si>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</si>
  <si>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</si>
  <si>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</si>
  <si>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</si>
  <si>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</si>
  <si>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</si>
  <si>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</si>
  <si>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</si>
  <si>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</si>
  <si>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</si>
  <si>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</si>
  <si>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</si>
  <si>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</si>
  <si>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</si>
  <si>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</si>
  <si>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</si>
  <si>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</si>
  <si>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</si>
  <si>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</si>
  <si>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</si>
  <si>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</si>
  <si>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</si>
  <si>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</si>
  <si>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</si>
  <si>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</si>
  <si>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</si>
  <si>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</si>
  <si>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</si>
  <si>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</si>
  <si>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</si>
  <si>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</si>
  <si>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</si>
  <si>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</si>
  <si>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</si>
  <si>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</si>
  <si>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</si>
  <si>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</si>
  <si>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</si>
  <si>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</si>
  <si>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</si>
  <si>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</si>
  <si>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</si>
  <si>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</si>
  <si>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</si>
  <si>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</si>
  <si>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</si>
  <si>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</si>
  <si>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</si>
  <si>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</si>
  <si>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</si>
  <si>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</si>
  <si>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</si>
  <si>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</si>
  <si>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</si>
  <si>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</si>
  <si>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</si>
  <si>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</si>
  <si>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</si>
  <si>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</si>
  <si>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</si>
  <si>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</si>
  <si>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</si>
  <si>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</si>
  <si>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</si>
  <si>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</si>
  <si>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</si>
  <si>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</si>
  <si>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</si>
  <si>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</si>
  <si>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</si>
  <si>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</si>
  <si>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</si>
  <si>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</si>
  <si>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</si>
  <si>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</si>
  <si>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</si>
  <si>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</si>
  <si>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</si>
  <si>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</si>
  <si>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</si>
  <si>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</si>
  <si>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</si>
  <si>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</si>
  <si>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</si>
  <si>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</si>
  <si>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</si>
  <si>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</si>
  <si>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</si>
  <si>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</si>
  <si>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</si>
  <si>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</si>
  <si>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</si>
  <si>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</si>
  <si>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</si>
  <si>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</si>
  <si>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</si>
  <si>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</si>
  <si>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</si>
  <si>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</si>
  <si>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</si>
  <si>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</si>
  <si>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</si>
  <si>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</si>
  <si>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</si>
  <si>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</si>
  <si>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</si>
  <si>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</si>
  <si>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</si>
  <si>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</si>
  <si>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</si>
  <si>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</si>
  <si>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</si>
  <si>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</si>
  <si>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</si>
  <si>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</si>
  <si>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</si>
  <si>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</si>
  <si>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</si>
  <si>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</si>
  <si>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</si>
  <si>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</si>
  <si>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</si>
  <si>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</si>
  <si>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</si>
  <si>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</si>
  <si>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</si>
  <si>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</si>
  <si>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</si>
  <si>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</si>
  <si>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</si>
  <si>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</si>
  <si>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</si>
  <si>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</si>
  <si>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</si>
  <si>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</si>
  <si>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</si>
  <si>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</si>
  <si>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</si>
  <si>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</si>
  <si>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</si>
  <si>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</si>
  <si>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</si>
  <si>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</si>
  <si>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</si>
  <si>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</si>
  <si>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</si>
  <si>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</si>
  <si>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</si>
  <si>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</si>
  <si>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</si>
  <si>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</si>
  <si>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</si>
  <si>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</si>
  <si>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</si>
  <si>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</si>
  <si>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</si>
  <si>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</si>
  <si>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</si>
  <si>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</si>
  <si>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</si>
  <si>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</si>
  <si>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</si>
  <si>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</si>
  <si>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</si>
  <si>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</si>
  <si>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</si>
  <si>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</si>
  <si>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</si>
  <si>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</si>
  <si>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</si>
  <si>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</si>
  <si>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</si>
  <si>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</si>
  <si>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</si>
  <si>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</si>
  <si>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</si>
  <si>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</si>
  <si>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</si>
  <si>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</si>
  <si>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</si>
  <si>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</si>
  <si>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</si>
  <si>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</si>
  <si>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</si>
  <si>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</si>
  <si>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</si>
  <si>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</si>
  <si>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</si>
  <si>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</si>
  <si>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</si>
  <si>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</si>
  <si>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</si>
  <si>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</si>
  <si>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</si>
  <si>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</si>
  <si>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</si>
  <si>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</si>
  <si>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</si>
  <si>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</si>
  <si>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</si>
  <si>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</si>
  <si>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</si>
  <si>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</si>
  <si>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</si>
  <si>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</si>
  <si>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</si>
  <si>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</si>
  <si>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</si>
  <si>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</si>
  <si>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</si>
  <si>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</si>
  <si>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</si>
  <si>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</si>
  <si>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</si>
  <si>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</si>
  <si>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</si>
  <si>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</si>
  <si>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</si>
  <si>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</si>
  <si>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</si>
  <si>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</si>
  <si>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</si>
  <si>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</si>
  <si>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</si>
  <si>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</si>
  <si>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</si>
  <si>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</si>
  <si>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</si>
  <si>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</si>
  <si>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</si>
  <si>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</si>
  <si>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</si>
  <si>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</si>
  <si>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</si>
  <si>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</si>
  <si>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</si>
  <si>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</si>
  <si>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</si>
  <si>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</si>
  <si>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</si>
  <si>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</si>
  <si>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</si>
  <si>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</si>
  <si>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</si>
  <si>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</si>
  <si>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</si>
  <si>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</si>
  <si>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</si>
  <si>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</si>
  <si>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</si>
  <si>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</si>
  <si>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</si>
  <si>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</si>
  <si>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</si>
  <si>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</si>
  <si>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</si>
  <si>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</si>
  <si>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</si>
  <si>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</si>
  <si>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</si>
  <si>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</si>
  <si>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</si>
  <si>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</si>
  <si>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</si>
  <si>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</si>
  <si>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</si>
  <si>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</si>
  <si>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</si>
  <si>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</si>
  <si>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</si>
  <si>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</si>
  <si>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</si>
  <si>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</si>
  <si>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</si>
  <si>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</si>
  <si>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</si>
  <si>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</si>
  <si>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</si>
  <si>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</si>
  <si>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</si>
  <si>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</si>
  <si>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</si>
  <si>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</si>
  <si>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</si>
  <si>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</si>
  <si>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</si>
  <si>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</si>
  <si>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</si>
  <si>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</si>
  <si>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</si>
  <si>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</si>
  <si>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</si>
  <si>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</si>
  <si>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</si>
  <si>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</si>
  <si>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</si>
  <si>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</si>
  <si>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</si>
  <si>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</si>
  <si>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</si>
  <si>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</si>
  <si>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</si>
  <si>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</si>
  <si>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</si>
  <si>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</si>
  <si>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</si>
  <si>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</si>
  <si>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</si>
  <si>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</si>
  <si>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</si>
  <si>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</si>
  <si>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</si>
  <si>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</si>
  <si>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</si>
  <si>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</si>
  <si>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</si>
  <si>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</si>
  <si>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</si>
  <si>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</si>
  <si>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</si>
  <si>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</si>
  <si>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</si>
  <si>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</si>
  <si>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</si>
  <si>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</si>
  <si>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</si>
  <si>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</si>
  <si>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</si>
  <si>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</si>
  <si>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</si>
  <si>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</si>
  <si>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</si>
  <si>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</si>
  <si>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</si>
  <si>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</si>
  <si>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</si>
  <si>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</si>
  <si>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</si>
  <si>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</si>
  <si>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</si>
  <si>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</si>
  <si>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</si>
  <si>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</si>
  <si>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</si>
  <si>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</si>
  <si>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</si>
  <si>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</si>
  <si>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</si>
  <si>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</si>
  <si>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</si>
  <si>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</si>
  <si>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</si>
  <si>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</si>
  <si>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</si>
  <si>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</si>
  <si>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</si>
  <si>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</si>
  <si>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</si>
  <si>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</si>
  <si>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</si>
  <si>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</si>
  <si>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</si>
  <si>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</si>
  <si>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</si>
  <si>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</si>
  <si>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</si>
  <si>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</si>
  <si>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</si>
  <si>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</si>
  <si>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</si>
  <si>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</si>
  <si>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</si>
  <si>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</si>
  <si>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</si>
  <si>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</si>
  <si>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</si>
  <si>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</si>
  <si>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</si>
  <si>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</si>
  <si>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</si>
  <si>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</si>
  <si>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</si>
  <si>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</si>
  <si>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</si>
  <si>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</si>
  <si>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</si>
  <si>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</si>
  <si>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</si>
  <si>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</si>
  <si>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</si>
  <si>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</si>
  <si>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</si>
  <si>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</si>
  <si>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</si>
  <si>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</si>
  <si>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</si>
  <si>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</si>
  <si>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</si>
  <si>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</si>
  <si>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</si>
  <si>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</si>
  <si>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</si>
  <si>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</si>
  <si>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</si>
  <si>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</si>
  <si>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</si>
  <si>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</si>
  <si>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</si>
  <si>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</si>
  <si>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</si>
  <si>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</si>
  <si>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</si>
  <si>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</si>
  <si>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</si>
  <si>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</si>
  <si>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</si>
  <si>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</si>
  <si>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</si>
  <si>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</si>
  <si>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</si>
  <si>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</si>
  <si>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</si>
  <si>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</si>
  <si>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</si>
  <si>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</si>
  <si>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</si>
  <si>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</si>
  <si>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</si>
  <si>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</si>
  <si>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</si>
  <si>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</si>
  <si>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</si>
  <si>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</si>
  <si>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</si>
  <si>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</si>
  <si>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</si>
  <si>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</si>
  <si>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</si>
  <si>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</si>
  <si>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</si>
  <si>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</si>
  <si>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</si>
  <si>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</si>
  <si>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</si>
  <si>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</si>
  <si>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</si>
  <si>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</si>
  <si>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</si>
  <si>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</si>
  <si>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</si>
  <si>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</si>
  <si>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</si>
  <si>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</si>
  <si>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</si>
  <si>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</si>
  <si>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</si>
  <si>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</si>
  <si>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</si>
  <si>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</si>
  <si>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</si>
  <si>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</si>
  <si>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</si>
  <si>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</si>
  <si>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</si>
  <si>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</si>
  <si>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</si>
  <si>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</si>
  <si>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</si>
  <si>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</si>
  <si>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</si>
  <si>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</si>
  <si>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</si>
  <si>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</si>
  <si>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</si>
  <si>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</si>
  <si>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</si>
  <si>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</si>
  <si>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</si>
  <si>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</si>
  <si>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</si>
  <si>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</si>
  <si>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</si>
  <si>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</si>
  <si>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</si>
  <si>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</si>
  <si>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</si>
  <si>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</si>
  <si>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</si>
  <si>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</si>
  <si>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</si>
  <si>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</si>
  <si>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</si>
  <si>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</si>
  <si>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</si>
  <si>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</si>
  <si>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</si>
  <si>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</si>
  <si>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</si>
  <si>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</si>
  <si>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</si>
  <si>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</si>
  <si>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</si>
  <si>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</si>
  <si>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</si>
  <si>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</si>
  <si>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</si>
  <si>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</si>
  <si>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</si>
  <si>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</si>
  <si>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</si>
  <si>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</si>
  <si>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</si>
  <si>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</si>
  <si>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</si>
  <si>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</si>
  <si>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</si>
  <si>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</si>
  <si>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</si>
  <si>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</si>
  <si>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</si>
  <si>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</si>
  <si>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</si>
  <si>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</si>
  <si>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</si>
  <si>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</si>
  <si>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</si>
  <si>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</si>
  <si>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</si>
  <si>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</si>
  <si>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</si>
  <si>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</si>
  <si>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</si>
  <si>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</si>
  <si>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</si>
  <si>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</si>
  <si>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</si>
  <si>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</si>
  <si>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</si>
  <si>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</si>
  <si>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</si>
  <si>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</si>
  <si>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</si>
  <si>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</si>
  <si>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</si>
  <si>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</si>
  <si>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</si>
  <si>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</si>
  <si>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</si>
  <si>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</si>
  <si>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</si>
  <si>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</si>
  <si>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</si>
  <si>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</si>
  <si>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</si>
  <si>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</si>
  <si>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</si>
  <si>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</si>
  <si>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</si>
  <si>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</si>
  <si>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</si>
  <si>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</si>
  <si>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</si>
  <si>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</si>
  <si>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</si>
  <si>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</si>
  <si>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</si>
  <si>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</si>
  <si>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</si>
  <si>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</si>
  <si>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</si>
  <si>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</si>
  <si>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</si>
  <si>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</si>
  <si>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</si>
  <si>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</si>
  <si>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</si>
  <si>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</si>
  <si>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</si>
  <si>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</si>
  <si>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</si>
  <si>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</si>
  <si>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</si>
  <si>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</si>
  <si>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</si>
  <si>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</si>
  <si>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</si>
  <si>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</si>
  <si>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</si>
  <si>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</si>
  <si>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</si>
  <si>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</si>
  <si>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</si>
  <si>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</si>
  <si>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</si>
  <si>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</si>
  <si>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</si>
  <si>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</si>
  <si>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</si>
  <si>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</si>
  <si>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</si>
  <si>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</si>
  <si>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</si>
  <si>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</si>
  <si>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</si>
  <si>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</si>
  <si>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</si>
  <si>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</si>
  <si>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</si>
  <si>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</si>
  <si>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</si>
  <si>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</si>
  <si>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</si>
  <si>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</si>
  <si>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</si>
  <si>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</si>
  <si>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</si>
  <si>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</si>
  <si>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</si>
  <si>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</si>
  <si>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</si>
  <si>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</si>
  <si>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</si>
  <si>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</si>
  <si>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</si>
  <si>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</si>
  <si>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</si>
  <si>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</si>
  <si>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</si>
  <si>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</si>
  <si>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</si>
  <si>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</si>
  <si>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</si>
  <si>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</si>
  <si>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</si>
  <si>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</si>
  <si>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</si>
  <si>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</si>
  <si>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</si>
  <si>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</si>
  <si>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</si>
  <si>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</si>
  <si>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</si>
  <si>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</si>
  <si>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</si>
  <si>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</si>
  <si>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</si>
  <si>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</si>
  <si>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</si>
  <si>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</si>
  <si>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</si>
  <si>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</si>
  <si>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</si>
  <si>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</si>
  <si>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</si>
  <si>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</si>
  <si>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</si>
  <si>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</si>
  <si>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</si>
  <si>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</si>
  <si>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</si>
  <si>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</si>
  <si>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</si>
  <si>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</si>
  <si>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</si>
  <si>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</si>
  <si>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</si>
  <si>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</si>
  <si>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</si>
  <si>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</si>
  <si>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</si>
  <si>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</si>
  <si>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</si>
  <si>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</si>
  <si>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</si>
  <si>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</si>
  <si>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</si>
  <si>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</si>
  <si>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</si>
  <si>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</si>
  <si>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</si>
  <si>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</si>
  <si>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</si>
  <si>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</si>
  <si>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</si>
  <si>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</si>
  <si>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</si>
  <si>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</si>
  <si>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</si>
  <si>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</si>
  <si>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</si>
  <si>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</si>
  <si>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</si>
  <si>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</si>
  <si>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</si>
  <si>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</si>
  <si>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</si>
  <si>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</si>
  <si>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</si>
  <si>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</si>
  <si>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</si>
  <si>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</si>
  <si>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</si>
  <si>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</si>
  <si>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</si>
  <si>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</si>
  <si>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</si>
  <si>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</si>
  <si>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</si>
  <si>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</si>
  <si>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</si>
  <si>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</si>
  <si>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</si>
  <si>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</si>
  <si>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</si>
  <si>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</si>
  <si>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</si>
  <si>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</si>
  <si>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</si>
  <si>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</si>
  <si>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</si>
  <si>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</si>
  <si>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</si>
  <si>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</si>
  <si>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</si>
  <si>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</si>
  <si>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</si>
  <si>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</si>
  <si>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</si>
  <si>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</si>
  <si>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</si>
  <si>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</si>
  <si>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</si>
  <si>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</si>
  <si>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</si>
  <si>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</si>
  <si>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</si>
  <si>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</si>
  <si>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</si>
  <si>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</si>
  <si>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</si>
  <si>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</si>
  <si>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</si>
  <si>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</si>
  <si>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</si>
  <si>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</si>
  <si>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</si>
  <si>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</si>
  <si>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</si>
  <si>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</si>
  <si>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</si>
  <si>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</si>
  <si>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</si>
  <si>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</si>
  <si>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</si>
  <si>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</si>
  <si>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</si>
  <si>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</si>
  <si>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</si>
  <si>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</si>
  <si>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</si>
  <si>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</si>
  <si>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</si>
  <si>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</si>
  <si>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</si>
  <si>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</si>
  <si>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</si>
  <si>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</si>
  <si>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</si>
  <si>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</si>
  <si>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</si>
  <si>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</si>
  <si>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</si>
  <si>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</si>
  <si>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</si>
  <si>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</si>
  <si>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</si>
  <si>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</si>
  <si>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</si>
  <si>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</si>
  <si>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</si>
  <si>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</si>
  <si>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</si>
  <si>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</si>
  <si>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</si>
  <si>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</si>
  <si>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</si>
  <si>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</si>
  <si>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</si>
  <si>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</si>
  <si>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</si>
  <si>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</si>
  <si>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</si>
  <si>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</si>
  <si>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</si>
  <si>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</si>
  <si>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</si>
  <si>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</si>
  <si>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</si>
  <si>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</si>
  <si>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</si>
  <si>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</si>
  <si>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</si>
  <si>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</si>
  <si>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</si>
  <si>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</si>
  <si>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</si>
  <si>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</si>
  <si>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</si>
  <si>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</si>
  <si>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</si>
  <si>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</si>
  <si>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</si>
  <si>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</si>
  <si>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</si>
  <si>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</si>
  <si>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</si>
  <si>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</si>
  <si>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</si>
  <si>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</si>
  <si>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</si>
  <si>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</si>
  <si>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</si>
  <si>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</si>
  <si>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</si>
  <si>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</si>
  <si>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</si>
  <si>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</si>
  <si>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</si>
  <si>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</si>
  <si>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</si>
  <si>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</si>
  <si>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</si>
  <si>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</si>
  <si>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</si>
  <si>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</si>
  <si>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</si>
  <si>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</si>
  <si>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</si>
  <si>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</si>
  <si>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</si>
  <si>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</si>
  <si>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</si>
  <si>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</si>
  <si>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</si>
  <si>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</si>
  <si>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</si>
  <si>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</si>
  <si>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</si>
  <si>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</si>
  <si>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</si>
  <si>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</si>
  <si>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</si>
  <si>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</si>
  <si>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</si>
  <si>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</si>
  <si>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</si>
  <si>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</si>
  <si>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</si>
  <si>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</si>
  <si>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</si>
  <si>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</si>
  <si>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</si>
  <si>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</si>
  <si>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</si>
  <si>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</si>
  <si>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</si>
  <si>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</si>
  <si>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</si>
  <si>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</si>
  <si>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</si>
  <si>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</si>
  <si>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</si>
  <si>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</si>
  <si>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</si>
  <si>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</si>
  <si>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</si>
  <si>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</si>
  <si>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</si>
  <si>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</si>
  <si>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</si>
  <si>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</si>
  <si>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</si>
  <si>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</si>
  <si>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</si>
  <si>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</si>
  <si>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</si>
  <si>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</si>
  <si>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</si>
  <si>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</si>
  <si>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</si>
  <si>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</si>
  <si>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</si>
  <si>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</si>
  <si>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</si>
  <si>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</si>
  <si>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</si>
  <si>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</si>
  <si>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</si>
  <si>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</si>
  <si>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</si>
  <si>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</si>
  <si>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</si>
  <si>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</si>
  <si>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</si>
  <si>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</si>
  <si>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</si>
  <si>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</si>
  <si>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</si>
  <si>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</si>
  <si>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</si>
  <si>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</si>
  <si>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</si>
  <si>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</si>
  <si>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</si>
  <si>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</si>
  <si>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</si>
  <si>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</si>
  <si>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</si>
  <si>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</si>
  <si>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</si>
  <si>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</si>
  <si>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</si>
  <si>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</si>
  <si>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</si>
  <si>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</si>
  <si>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</si>
  <si>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</si>
  <si>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</si>
  <si>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</si>
  <si>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</si>
  <si>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</si>
  <si>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</si>
  <si>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</si>
  <si>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</si>
  <si>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</si>
  <si>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</si>
  <si>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</si>
  <si>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</si>
  <si>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</si>
  <si>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</si>
  <si>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</si>
  <si>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</si>
  <si>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</si>
  <si>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</si>
  <si>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</si>
  <si>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</si>
  <si>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</si>
  <si>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</si>
  <si>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</si>
  <si>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</si>
  <si>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</si>
  <si>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</si>
  <si>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</si>
  <si>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</si>
  <si>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</si>
  <si>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</si>
  <si>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</si>
  <si>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</si>
  <si>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</si>
  <si>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</si>
  <si>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</si>
  <si>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</si>
  <si>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</si>
  <si>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</si>
  <si>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</si>
  <si>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</si>
  <si>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</si>
  <si>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</si>
  <si>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</si>
  <si>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</si>
  <si>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</si>
  <si>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</si>
  <si>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</si>
  <si>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</si>
  <si>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</si>
  <si>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</si>
  <si>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</si>
  <si>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</si>
  <si>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</si>
  <si>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</si>
  <si>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</si>
  <si>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</si>
  <si>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</si>
  <si>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</si>
  <si>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</si>
  <si>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</si>
  <si>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</si>
  <si>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</si>
  <si>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</si>
  <si>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</si>
  <si>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</si>
  <si>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</si>
  <si>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</si>
  <si>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</si>
  <si>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</si>
  <si>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</si>
  <si>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</si>
  <si>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</si>
  <si>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</si>
  <si>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</si>
  <si>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</si>
  <si>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</si>
  <si>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</si>
  <si>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</si>
  <si>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</si>
  <si>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</si>
  <si>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</si>
  <si>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</si>
  <si>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</si>
  <si>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</si>
  <si>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</si>
  <si>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</si>
  <si>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</si>
  <si>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</si>
  <si>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</si>
  <si>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</si>
  <si>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</si>
  <si>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</si>
  <si>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</si>
  <si>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</si>
  <si>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</si>
  <si>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</si>
  <si>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</si>
  <si>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</si>
  <si>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</si>
  <si>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</si>
  <si>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</si>
  <si>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</si>
  <si>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</si>
  <si>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</si>
  <si>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</si>
  <si>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</si>
  <si>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</si>
  <si>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</si>
  <si>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</si>
  <si>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</si>
  <si>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</si>
  <si>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</si>
  <si>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</si>
  <si>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</si>
  <si>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</si>
  <si>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</si>
  <si>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</si>
  <si>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</si>
  <si>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</si>
  <si>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</si>
  <si>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</si>
  <si>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</si>
  <si>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</si>
  <si>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</si>
  <si>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</si>
  <si>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</si>
  <si>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</si>
  <si>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</si>
  <si>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</si>
  <si>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</si>
  <si>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</si>
  <si>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</si>
  <si>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</si>
  <si>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</si>
  <si>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</si>
  <si>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</si>
  <si>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</si>
  <si>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</si>
  <si>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</si>
  <si>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</si>
  <si>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</si>
  <si>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</si>
  <si>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</si>
  <si>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</si>
  <si>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</si>
  <si>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</si>
  <si>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</si>
  <si>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</si>
  <si>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</si>
  <si>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</si>
  <si>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</si>
  <si>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</si>
  <si>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</si>
  <si>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</si>
  <si>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</si>
  <si>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</si>
  <si>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</si>
  <si>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</si>
  <si>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</si>
  <si>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</si>
  <si>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</si>
  <si>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</si>
  <si>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</si>
  <si>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</si>
  <si>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</si>
  <si>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</si>
  <si>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</si>
  <si>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</si>
  <si>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</si>
  <si>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</si>
  <si>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</si>
  <si>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</si>
  <si>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</si>
  <si>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</si>
  <si>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</si>
  <si>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</si>
  <si>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</si>
  <si>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</si>
  <si>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</si>
  <si>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</si>
  <si>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</si>
  <si>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</si>
  <si>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</si>
  <si>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</si>
  <si>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</si>
  <si>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</si>
  <si>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</si>
  <si>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</si>
  <si>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</si>
  <si>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</si>
  <si>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</si>
  <si>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</si>
  <si>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</si>
  <si>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</si>
  <si>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</si>
  <si>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</si>
  <si>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</si>
  <si>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</si>
  <si>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</si>
  <si>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</si>
  <si>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</si>
  <si>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</si>
  <si>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</si>
  <si>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</si>
  <si>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</si>
  <si>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</si>
  <si>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</si>
  <si>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</si>
  <si>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</si>
  <si>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</si>
  <si>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</si>
  <si>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</si>
  <si>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</si>
  <si>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</si>
  <si>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</si>
  <si>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</si>
  <si>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</si>
  <si>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</si>
  <si>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</si>
  <si>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</si>
  <si>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</si>
  <si>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</si>
  <si>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</si>
  <si>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</si>
  <si>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</si>
  <si>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</si>
  <si>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</si>
  <si>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</si>
  <si>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</si>
  <si>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</si>
  <si>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</si>
  <si>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</si>
  <si>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</si>
  <si>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</si>
  <si>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</si>
  <si>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</si>
  <si>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</si>
  <si>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</si>
  <si>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</si>
  <si>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</si>
  <si>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</si>
  <si>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</si>
  <si>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</si>
  <si>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</si>
  <si>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</si>
  <si>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</si>
  <si>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</si>
  <si>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</si>
  <si>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</si>
  <si>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</si>
  <si>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</si>
  <si>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</si>
  <si>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</si>
  <si>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</si>
  <si>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</si>
  <si>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</si>
  <si>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</si>
  <si>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</si>
  <si>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</si>
  <si>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</si>
  <si>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</si>
  <si>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</si>
  <si>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</si>
  <si>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</si>
  <si>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</si>
  <si>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</si>
  <si>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</si>
  <si>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</si>
  <si>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</si>
  <si>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</si>
  <si>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</si>
  <si>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</si>
  <si>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</si>
  <si>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</si>
  <si>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</si>
  <si>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</si>
  <si>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</si>
  <si>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</si>
  <si>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</si>
  <si>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</si>
  <si>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</si>
  <si>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</si>
  <si>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</si>
  <si>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</si>
  <si>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</si>
  <si>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</si>
  <si>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</si>
  <si>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</si>
  <si>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</si>
  <si>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</si>
  <si>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</si>
  <si>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</si>
  <si>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</si>
  <si>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</si>
  <si>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</si>
  <si>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</si>
  <si>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</si>
  <si>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</si>
  <si>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</si>
  <si>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</si>
  <si>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</si>
  <si>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</si>
  <si>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</si>
  <si>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</si>
  <si>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</si>
  <si>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</si>
  <si>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</si>
  <si>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</si>
  <si>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</si>
  <si>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</si>
  <si>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</si>
  <si>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</si>
  <si>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</si>
  <si>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</si>
  <si>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</si>
  <si>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</si>
  <si>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</si>
  <si>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</si>
  <si>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</si>
  <si>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</si>
  <si>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</si>
  <si>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</si>
  <si>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</si>
  <si>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</si>
  <si>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</si>
  <si>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</si>
  <si>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</si>
  <si>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</si>
  <si>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</si>
  <si>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</si>
  <si>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</si>
  <si>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</si>
  <si>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</si>
  <si>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</si>
  <si>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</si>
  <si>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</si>
  <si>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</si>
  <si>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</si>
  <si>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</si>
  <si>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</si>
  <si>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</si>
  <si>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</si>
  <si>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</si>
  <si>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</si>
  <si>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</si>
  <si>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</si>
  <si>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</si>
  <si>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</si>
  <si>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</si>
  <si>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</si>
  <si>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</si>
  <si>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</si>
  <si>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</si>
  <si>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</si>
  <si>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</si>
  <si>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</si>
  <si>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</si>
  <si>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</si>
  <si>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</si>
  <si>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</si>
  <si>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</si>
  <si>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</si>
  <si>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</si>
  <si>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</si>
  <si>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</si>
  <si>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</si>
  <si>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</si>
  <si>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</si>
  <si>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</si>
  <si>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</si>
  <si>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</si>
  <si>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</si>
  <si>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</si>
  <si>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</si>
  <si>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</si>
  <si>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</si>
  <si>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</si>
  <si>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</si>
  <si>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</si>
  <si>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</si>
  <si>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</si>
  <si>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</si>
  <si>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</si>
  <si>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</si>
  <si>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</si>
  <si>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</si>
  <si>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</si>
  <si>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</si>
  <si>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</si>
  <si>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</si>
  <si>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</si>
  <si>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</si>
  <si>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</si>
  <si>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</si>
  <si>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</si>
  <si>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</si>
  <si>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</si>
  <si>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</si>
  <si>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</si>
  <si>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</si>
  <si>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</si>
  <si>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</si>
  <si>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</si>
  <si>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</si>
  <si>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</si>
  <si>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</si>
  <si>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</si>
  <si>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</si>
  <si>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</si>
  <si>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</si>
  <si>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</si>
  <si>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</si>
  <si>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</si>
  <si>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</si>
  <si>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</si>
  <si>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</si>
  <si>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</si>
  <si>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</si>
  <si>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</si>
  <si>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</si>
  <si>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</si>
  <si>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</si>
  <si>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</si>
  <si>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</si>
  <si>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</si>
  <si>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</si>
  <si>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</si>
  <si>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</si>
  <si>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</si>
  <si>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</si>
  <si>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</si>
  <si>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</si>
  <si>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</si>
  <si>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</si>
  <si>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</si>
  <si>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</si>
  <si>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</si>
  <si>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</si>
  <si>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</si>
  <si>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</si>
  <si>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</si>
  <si>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</si>
  <si>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</si>
  <si>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</si>
  <si>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</si>
  <si>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</si>
  <si>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</si>
  <si>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</si>
  <si>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</si>
  <si>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</si>
  <si>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</si>
  <si>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</si>
  <si>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</si>
  <si>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</si>
  <si>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</si>
  <si>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</si>
  <si>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</si>
  <si>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</si>
  <si>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</si>
  <si>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</si>
  <si>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</si>
  <si>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</si>
  <si>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</si>
  <si>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</si>
  <si>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</si>
  <si>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</si>
  <si>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</si>
  <si>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</si>
  <si>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</si>
  <si>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</si>
  <si>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</si>
  <si>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</si>
  <si>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</si>
  <si>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</si>
  <si>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</si>
  <si>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</si>
  <si>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</si>
  <si>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</si>
  <si>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</si>
  <si>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</si>
  <si>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</si>
  <si>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</si>
  <si>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</si>
  <si>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</si>
  <si>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</si>
  <si>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</si>
  <si>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</si>
  <si>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</si>
  <si>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</si>
  <si>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</si>
  <si>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</si>
  <si>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</si>
  <si>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</si>
  <si>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</si>
  <si>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</si>
  <si>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</si>
  <si>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</si>
  <si>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</si>
  <si>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</si>
  <si>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</si>
  <si>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</si>
  <si>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</si>
  <si>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</si>
  <si>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</si>
  <si>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</si>
  <si>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</si>
  <si>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</si>
  <si>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</si>
  <si>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</si>
  <si>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</si>
  <si>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</si>
  <si>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</si>
  <si>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</si>
  <si>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</si>
  <si>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</si>
  <si>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</si>
  <si>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</si>
  <si>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</si>
  <si>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</si>
  <si>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</si>
  <si>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</si>
  <si>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</si>
  <si>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</si>
  <si>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</si>
  <si>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</si>
  <si>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</si>
  <si>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</si>
  <si>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</si>
  <si>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</si>
  <si>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</si>
  <si>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</si>
  <si>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</si>
  <si>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</si>
  <si>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</si>
  <si>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</si>
  <si>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</si>
  <si>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</si>
  <si>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</si>
  <si>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</si>
  <si>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</si>
  <si>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</si>
  <si>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</si>
  <si>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</si>
  <si>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</si>
  <si>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</si>
  <si>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</si>
  <si>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</si>
  <si>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</si>
  <si>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</si>
  <si>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</si>
  <si>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</si>
  <si>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</si>
  <si>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</si>
  <si>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</si>
  <si>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</si>
  <si>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</si>
  <si>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</si>
  <si>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</si>
  <si>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</si>
  <si>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</si>
  <si>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</si>
  <si>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</si>
  <si>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</si>
  <si>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</si>
  <si>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</si>
  <si>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</si>
  <si>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</si>
  <si>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</si>
  <si>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</si>
  <si>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</si>
  <si>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</si>
  <si>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</si>
  <si>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</si>
  <si>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</si>
  <si>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</si>
  <si>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</si>
  <si>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</si>
  <si>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</si>
  <si>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</si>
  <si>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</si>
  <si>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</si>
  <si>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</si>
  <si>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</si>
  <si>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</si>
  <si>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</si>
  <si>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</si>
  <si>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</si>
  <si>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</si>
  <si>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</si>
  <si>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</si>
  <si>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</si>
  <si>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</si>
  <si>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</si>
  <si>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</si>
  <si>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</si>
  <si>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</si>
  <si>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</si>
  <si>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</si>
  <si>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</si>
  <si>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</si>
  <si>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</si>
  <si>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</si>
  <si>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</si>
  <si>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</si>
  <si>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</si>
  <si>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</si>
  <si>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</si>
  <si>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</si>
  <si>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</si>
  <si>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</si>
  <si>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</si>
  <si>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</si>
  <si>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</si>
  <si>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</si>
  <si>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</si>
  <si>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</si>
  <si>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</si>
  <si>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</si>
  <si>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</si>
  <si>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</si>
  <si>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</si>
  <si>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</si>
  <si>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</si>
  <si>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</si>
  <si>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</si>
  <si>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</si>
  <si>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</si>
  <si>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</si>
  <si>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</si>
  <si>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</si>
  <si>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</si>
  <si>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</si>
  <si>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</si>
  <si>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</si>
  <si>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</si>
  <si>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</si>
  <si>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</si>
  <si>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</si>
  <si>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</si>
  <si>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</si>
  <si>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</si>
  <si>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</si>
  <si>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</si>
  <si>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</si>
  <si>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</si>
  <si>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</si>
  <si>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</si>
  <si>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</si>
  <si>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</si>
  <si>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</si>
  <si>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</si>
  <si>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</si>
  <si>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</si>
  <si>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</si>
  <si>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</si>
  <si>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</si>
  <si>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</si>
  <si>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</si>
  <si>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</si>
  <si>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</si>
  <si>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</si>
  <si>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</si>
  <si>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</si>
  <si>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</si>
  <si>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</si>
  <si>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</si>
  <si>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</si>
  <si>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</si>
  <si>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</si>
  <si>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</si>
  <si>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</si>
  <si>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</si>
  <si>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</si>
  <si>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</si>
  <si>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</si>
  <si>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</si>
  <si>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</si>
  <si>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</si>
  <si>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</si>
  <si>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</si>
  <si>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</si>
  <si>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</si>
  <si>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</si>
  <si>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</si>
  <si>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</si>
  <si>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</si>
  <si>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</si>
  <si>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</si>
  <si>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</si>
  <si>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</si>
  <si>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</si>
  <si>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</si>
  <si>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</si>
  <si>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</si>
  <si>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</si>
  <si>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</si>
  <si>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</si>
  <si>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</si>
  <si>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</si>
  <si>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</si>
  <si>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</si>
  <si>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</si>
  <si>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</si>
  <si>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</si>
  <si>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</si>
  <si>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</si>
  <si>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</si>
  <si>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</si>
  <si>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</si>
  <si>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</si>
  <si>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</si>
  <si>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</si>
  <si>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</si>
  <si>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</si>
  <si>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</si>
  <si>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</si>
  <si>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</si>
  <si>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</si>
  <si>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</si>
  <si>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</si>
  <si>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</si>
  <si>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</si>
  <si>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</si>
  <si>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</si>
  <si>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</si>
  <si>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</si>
  <si>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</si>
  <si>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</si>
  <si>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</si>
  <si>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</si>
  <si>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</si>
  <si>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</si>
  <si>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</si>
  <si>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</si>
  <si>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</si>
  <si>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</si>
  <si>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</si>
  <si>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</si>
  <si>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</si>
  <si>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</si>
  <si>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</si>
  <si>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</si>
  <si>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</si>
  <si>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</si>
  <si>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</si>
  <si>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</si>
  <si>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</si>
  <si>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</si>
  <si>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</si>
  <si>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</si>
  <si>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</si>
  <si>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</si>
  <si>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</si>
  <si>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</si>
  <si>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</si>
  <si>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</si>
  <si>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</si>
  <si>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</si>
  <si>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</si>
  <si>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</si>
  <si>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</si>
  <si>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</si>
  <si>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</si>
  <si>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</si>
  <si>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</si>
  <si>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</si>
  <si>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</si>
  <si>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</si>
  <si>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</si>
  <si>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</si>
  <si>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</si>
  <si>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</si>
  <si>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</si>
  <si>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</si>
  <si>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</si>
  <si>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</si>
  <si>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</si>
  <si>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</si>
  <si>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</si>
  <si>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</si>
  <si>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</si>
  <si>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</si>
  <si>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</si>
  <si>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</si>
  <si>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</si>
  <si>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</si>
  <si>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</si>
  <si>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</si>
  <si>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</si>
  <si>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</si>
  <si>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</si>
  <si>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</si>
  <si>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</si>
  <si>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</si>
  <si>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</si>
  <si>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</si>
  <si>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</si>
  <si>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</si>
  <si>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</si>
  <si>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</si>
  <si>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</si>
  <si>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</si>
  <si>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</si>
  <si>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</si>
  <si>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</si>
  <si>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</si>
  <si>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</si>
  <si>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</si>
  <si>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</si>
  <si>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</si>
  <si>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</si>
  <si>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</si>
  <si>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</si>
  <si>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</si>
  <si>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</si>
  <si>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</si>
  <si>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</si>
  <si>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</si>
  <si>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</si>
  <si>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</si>
  <si>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</si>
  <si>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</si>
  <si>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</si>
  <si>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</si>
  <si>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</si>
  <si>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</si>
  <si>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</si>
  <si>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</si>
  <si>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</si>
  <si>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</si>
  <si>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</si>
  <si>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</si>
  <si>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</si>
  <si>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</si>
  <si>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</si>
  <si>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</si>
  <si>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</si>
  <si>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</si>
  <si>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</si>
  <si>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</si>
  <si>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</si>
  <si>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</si>
  <si>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</si>
  <si>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</si>
  <si>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</si>
  <si>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</si>
  <si>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</si>
  <si>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</si>
  <si>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</si>
  <si>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</si>
  <si>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</si>
  <si>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</si>
  <si>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</si>
  <si>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</si>
  <si>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</si>
  <si>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</si>
  <si>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</si>
  <si>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</si>
  <si>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</si>
  <si>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</si>
  <si>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</si>
  <si>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</si>
  <si>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</si>
  <si>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</si>
  <si>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</si>
  <si>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</si>
  <si>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</si>
  <si>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</si>
  <si>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</si>
  <si>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</si>
  <si>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</si>
  <si>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</si>
  <si>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</si>
  <si>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</si>
  <si>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</si>
  <si>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</si>
  <si>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</si>
  <si>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</si>
  <si>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</si>
  <si>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</si>
  <si>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</si>
  <si>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</si>
  <si>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</si>
  <si>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</si>
  <si>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</si>
  <si>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</si>
  <si>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</si>
  <si>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</si>
  <si>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</si>
  <si>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</si>
  <si>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</si>
  <si>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</si>
  <si>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</si>
  <si>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</si>
  <si>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</si>
  <si>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</si>
  <si>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</si>
  <si>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</si>
  <si>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</si>
  <si>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</si>
  <si>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</si>
  <si>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</si>
  <si>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</si>
  <si>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</si>
  <si>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</si>
  <si>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</si>
  <si>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</si>
  <si>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</si>
  <si>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</si>
  <si>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</si>
  <si>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</si>
  <si>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</si>
  <si>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</si>
  <si>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</si>
  <si>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</si>
  <si>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</si>
  <si>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</si>
  <si>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</si>
  <si>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</si>
  <si>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</si>
  <si>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</si>
  <si>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</si>
  <si>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</si>
  <si>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</si>
  <si>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</si>
  <si>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</si>
  <si>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</si>
  <si>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</si>
  <si>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</si>
  <si>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</si>
  <si>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</si>
  <si>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</si>
  <si>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</si>
  <si>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</si>
  <si>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</si>
  <si>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</si>
  <si>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</si>
  <si>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</si>
  <si>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</si>
  <si>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</si>
  <si>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</si>
  <si>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</si>
  <si>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</si>
  <si>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</si>
  <si>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</si>
  <si>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</si>
  <si>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</si>
  <si>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</si>
  <si>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</si>
  <si>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</si>
  <si>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</si>
  <si>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</si>
  <si>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</si>
  <si>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</si>
  <si>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</si>
  <si>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</si>
  <si>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</si>
  <si>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</si>
  <si>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</si>
  <si>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</si>
  <si>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</si>
  <si>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</si>
  <si>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</si>
  <si>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</si>
  <si>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</si>
  <si>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</si>
  <si>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</si>
  <si>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</si>
  <si>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</si>
  <si>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</si>
  <si>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</si>
  <si>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</si>
  <si>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</si>
  <si>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</si>
  <si>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</si>
  <si>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</si>
  <si>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</si>
  <si>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</si>
  <si>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</si>
  <si>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</si>
  <si>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</si>
  <si>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</si>
  <si>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</si>
  <si>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</si>
  <si>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</si>
  <si>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</si>
  <si>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</si>
  <si>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</si>
  <si>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</si>
  <si>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</si>
  <si>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</si>
  <si>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</si>
  <si>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</si>
  <si>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</si>
  <si>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</si>
  <si>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</si>
  <si>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</si>
  <si>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</si>
  <si>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</si>
  <si>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</si>
  <si>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</si>
  <si>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</si>
  <si>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</si>
  <si>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</si>
  <si>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</si>
  <si>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</si>
  <si>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</si>
  <si>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</si>
  <si>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</si>
  <si>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</si>
  <si>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</si>
  <si>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</si>
  <si>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</si>
  <si>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</si>
  <si>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</si>
  <si>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</si>
  <si>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</si>
  <si>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</si>
  <si>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</si>
  <si>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</si>
  <si>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</si>
  <si>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</si>
  <si>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</si>
  <si>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</si>
  <si>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</si>
  <si>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</si>
  <si>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</si>
  <si>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</si>
  <si>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</si>
  <si>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</si>
  <si>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</si>
  <si>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</si>
  <si>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</si>
  <si>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</si>
  <si>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</si>
  <si>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</si>
  <si>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</si>
  <si>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</si>
  <si>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</si>
  <si>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</si>
  <si>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</si>
  <si>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</si>
  <si>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</si>
  <si>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</si>
  <si>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</si>
  <si>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</si>
  <si>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</si>
  <si>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</si>
  <si>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</si>
  <si>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</si>
  <si>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</si>
  <si>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</si>
  <si>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</si>
  <si>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</si>
  <si>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</si>
  <si>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</si>
  <si>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</si>
  <si>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</si>
  <si>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</si>
  <si>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</si>
  <si>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</si>
  <si>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</si>
  <si>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</si>
  <si>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</si>
  <si>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</si>
  <si>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</si>
  <si>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</si>
  <si>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</si>
  <si>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</si>
  <si>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</si>
  <si>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</si>
  <si>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</si>
  <si>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</si>
  <si>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</si>
  <si>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</si>
  <si>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</si>
  <si>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</si>
  <si>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</si>
  <si>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</si>
  <si>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</si>
  <si>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</si>
  <si>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</si>
  <si>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</si>
  <si>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</si>
  <si>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</si>
  <si>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</si>
  <si>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</si>
  <si>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</si>
  <si>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</si>
  <si>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</si>
  <si>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</si>
  <si>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</si>
  <si>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</si>
  <si>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</si>
  <si>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</si>
  <si>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</si>
  <si>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</si>
  <si>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</si>
  <si>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</si>
  <si>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</si>
  <si>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</si>
  <si>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</si>
  <si>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</si>
  <si>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</si>
  <si>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</si>
  <si>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</si>
  <si>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</si>
  <si>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</si>
  <si>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</si>
  <si>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</si>
  <si>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</si>
  <si>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</si>
  <si>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</si>
  <si>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</si>
  <si>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</si>
  <si>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</si>
  <si>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</si>
  <si>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</si>
  <si>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</si>
  <si>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</si>
  <si>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</si>
  <si>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</si>
  <si>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</si>
  <si>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</si>
  <si>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</si>
  <si>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</si>
  <si>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</si>
  <si>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</si>
  <si>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</si>
  <si>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</si>
  <si>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</si>
  <si>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</si>
  <si>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</si>
  <si>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</si>
  <si>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</si>
  <si>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</si>
  <si>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</si>
  <si>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</si>
  <si>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</si>
  <si>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</si>
  <si>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</si>
  <si>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</si>
  <si>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</si>
  <si>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</si>
  <si>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</si>
  <si>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</si>
  <si>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</si>
  <si>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</si>
  <si>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</si>
  <si>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</si>
  <si>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</si>
  <si>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</si>
  <si>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</si>
  <si>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</si>
  <si>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</si>
  <si>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</si>
  <si>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</si>
  <si>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</si>
  <si>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</si>
  <si>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</si>
  <si>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</si>
  <si>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</si>
  <si>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</si>
  <si>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</si>
  <si>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</si>
  <si>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</si>
  <si>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</si>
  <si>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</si>
  <si>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</si>
  <si>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</si>
  <si>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</si>
  <si>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</si>
  <si>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</si>
  <si>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</si>
  <si>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</si>
  <si>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</si>
  <si>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</si>
  <si>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</si>
  <si>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</si>
  <si>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</si>
  <si>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</si>
  <si>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</si>
  <si>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</si>
  <si>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</si>
  <si>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</si>
  <si>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</si>
  <si>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</si>
  <si>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</si>
  <si>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</si>
  <si>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</si>
  <si>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</si>
  <si>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</si>
  <si>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</si>
  <si>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</si>
  <si>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</si>
  <si>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</si>
  <si>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</si>
  <si>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</si>
  <si>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</si>
  <si>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</si>
  <si>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</si>
  <si>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</si>
  <si>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</si>
  <si>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</si>
  <si>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</si>
  <si>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</si>
  <si>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</si>
  <si>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</si>
  <si>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</si>
  <si>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</si>
  <si>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</si>
  <si>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</si>
  <si>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</si>
  <si>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</si>
  <si>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</si>
  <si>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</si>
  <si>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</si>
  <si>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</si>
  <si>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</si>
  <si>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</si>
  <si>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</si>
  <si>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</si>
  <si>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</si>
  <si>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</si>
  <si>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</si>
  <si>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</si>
  <si>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</si>
  <si>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</si>
  <si>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</si>
  <si>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</si>
  <si>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</si>
  <si>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</si>
  <si>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</si>
  <si>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</si>
  <si>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</si>
  <si>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</si>
  <si>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</si>
  <si>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</si>
  <si>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</si>
  <si>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</si>
  <si>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</si>
  <si>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</si>
  <si>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</si>
  <si>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</si>
  <si>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</si>
  <si>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</si>
  <si>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</si>
  <si>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</si>
  <si>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</si>
  <si>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</si>
  <si>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</si>
  <si>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</si>
  <si>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</si>
  <si>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</si>
  <si>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</si>
  <si>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</si>
  <si>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</si>
  <si>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</si>
  <si>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</si>
  <si>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</si>
  <si>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</si>
  <si>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</si>
  <si>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</si>
  <si>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</si>
  <si>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</si>
  <si>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</si>
  <si>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</si>
  <si>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</si>
  <si>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</si>
  <si>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</si>
  <si>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</si>
  <si>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</si>
  <si>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</si>
  <si>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</si>
  <si>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</si>
  <si>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</si>
  <si>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</si>
  <si>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</si>
  <si>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</si>
  <si>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</si>
  <si>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</si>
  <si>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</si>
  <si>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</si>
  <si>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</si>
  <si>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</si>
  <si>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</si>
  <si>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</si>
  <si>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</si>
  <si>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</si>
  <si>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</si>
  <si>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</si>
  <si>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</si>
  <si>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</si>
  <si>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</si>
  <si>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</si>
  <si>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</si>
  <si>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</si>
  <si>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</si>
  <si>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</si>
  <si>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</si>
  <si>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</si>
  <si>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</si>
  <si>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</si>
  <si>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</si>
  <si>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</si>
  <si>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</si>
  <si>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</si>
  <si>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</si>
  <si>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</si>
  <si>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</si>
  <si>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</si>
  <si>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</si>
  <si>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</si>
  <si>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</si>
  <si>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</si>
  <si>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</si>
  <si>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</si>
  <si>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</si>
  <si>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</si>
  <si>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</si>
  <si>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</si>
  <si>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</si>
  <si>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</si>
  <si>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</si>
  <si>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</si>
  <si>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</si>
  <si>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</si>
  <si>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</si>
  <si>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</si>
  <si>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</si>
  <si>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</si>
  <si>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</si>
  <si>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</si>
  <si>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</si>
  <si>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</si>
  <si>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</si>
  <si>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</si>
  <si>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</si>
  <si>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</si>
  <si>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</si>
  <si>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</si>
  <si>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</si>
  <si>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</si>
  <si>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</si>
  <si>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</si>
  <si>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</si>
  <si>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</si>
  <si>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</si>
  <si>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</si>
  <si>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</si>
  <si>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</si>
  <si>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</si>
  <si>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</si>
  <si>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</si>
  <si>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</si>
  <si>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</si>
  <si>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</si>
  <si>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</si>
  <si>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</si>
  <si>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</si>
  <si>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</si>
  <si>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</si>
  <si>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</si>
  <si>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</si>
  <si>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</si>
  <si>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</si>
  <si>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</si>
  <si>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</si>
  <si>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</si>
  <si>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</si>
  <si>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</si>
  <si>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</si>
  <si>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</si>
  <si>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</si>
  <si>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</si>
  <si>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</si>
  <si>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</si>
  <si>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</si>
  <si>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</si>
  <si>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</si>
  <si>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</si>
  <si>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</si>
  <si>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</si>
  <si>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</si>
  <si>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</si>
  <si>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</si>
  <si>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</si>
  <si>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</si>
  <si>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</si>
  <si>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</si>
  <si>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</si>
  <si>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</si>
  <si>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</si>
  <si>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</si>
  <si>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</si>
  <si>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</si>
  <si>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</si>
  <si>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</si>
  <si>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</si>
  <si>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</si>
  <si>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</si>
  <si>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</si>
  <si>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</si>
  <si>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</si>
  <si>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</si>
  <si>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</si>
  <si>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</si>
  <si>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</si>
  <si>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</si>
  <si>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</si>
  <si>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</si>
  <si>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</si>
  <si>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</si>
  <si>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</si>
  <si>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</si>
  <si>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</si>
  <si>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</si>
  <si>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</si>
  <si>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</si>
  <si>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</si>
  <si>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</si>
  <si>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</si>
  <si>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</si>
  <si>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</si>
  <si>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</si>
  <si>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</si>
  <si>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</si>
  <si>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</si>
  <si>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</si>
  <si>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</si>
  <si>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</si>
  <si>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</si>
  <si>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</si>
  <si>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</si>
  <si>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</si>
  <si>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</si>
  <si>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</si>
  <si>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</si>
  <si>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</si>
  <si>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</si>
  <si>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</si>
  <si>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</si>
  <si>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</si>
  <si>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</si>
  <si>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</si>
  <si>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</si>
  <si>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</si>
  <si>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</si>
  <si>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</si>
  <si>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</si>
  <si>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</si>
  <si>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</si>
  <si>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</si>
  <si>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</si>
  <si>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</si>
  <si>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</si>
  <si>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</si>
  <si>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</si>
  <si>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</si>
  <si>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</si>
  <si>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</si>
  <si>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</si>
  <si>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</si>
  <si>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</si>
  <si>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</si>
  <si>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</si>
  <si>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</si>
  <si>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</si>
  <si>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</si>
  <si>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</si>
  <si>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</si>
  <si>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</si>
  <si>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</si>
  <si>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</si>
  <si>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</si>
  <si>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</si>
  <si>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</si>
  <si>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</si>
  <si>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</si>
  <si>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</si>
  <si>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</si>
  <si>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</si>
  <si>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</si>
  <si>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</si>
  <si>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</si>
  <si>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</si>
  <si>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</si>
  <si>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</si>
  <si>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</si>
  <si>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</si>
  <si>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</si>
  <si>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</si>
  <si>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</si>
  <si>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</si>
  <si>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</si>
  <si>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</si>
  <si>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</si>
  <si>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</si>
  <si>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</si>
  <si>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</si>
  <si>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</si>
  <si>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</si>
  <si>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</si>
  <si>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</si>
  <si>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</si>
  <si>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</si>
  <si>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</si>
  <si>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</si>
  <si>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</si>
  <si>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</si>
  <si>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</si>
  <si>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</si>
  <si>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</si>
  <si>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</si>
  <si>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</si>
  <si>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</si>
  <si>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</si>
  <si>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</si>
  <si>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</si>
  <si>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</si>
  <si>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</si>
  <si>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</si>
  <si>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</si>
  <si>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</si>
  <si>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</si>
  <si>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</si>
  <si>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</si>
  <si>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</si>
  <si>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</si>
  <si>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</si>
  <si>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</si>
  <si>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</si>
  <si>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</si>
  <si>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</si>
  <si>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</si>
  <si>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</si>
  <si>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</si>
  <si>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</si>
  <si>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</si>
  <si>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</si>
  <si>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</si>
  <si>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</si>
  <si>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</si>
  <si>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</si>
  <si>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</si>
  <si>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</si>
  <si>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</si>
  <si>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</si>
  <si>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</si>
  <si>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</si>
  <si>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</si>
  <si>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</si>
  <si>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</si>
  <si>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</si>
  <si>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</si>
  <si>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</si>
  <si>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</si>
  <si>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</si>
  <si>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</si>
  <si>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</si>
  <si>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</si>
  <si>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</si>
  <si>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</si>
  <si>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</si>
  <si>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</si>
  <si>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</si>
  <si>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</si>
  <si>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</si>
  <si>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</si>
  <si>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</si>
  <si>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</si>
  <si>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</si>
  <si>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</si>
  <si>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</si>
  <si>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</si>
  <si>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</si>
  <si>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</si>
  <si>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</si>
  <si>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</si>
  <si>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</si>
  <si>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</si>
  <si>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</si>
  <si>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</si>
  <si>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</si>
  <si>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</si>
  <si>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</si>
  <si>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</si>
  <si>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</si>
  <si>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</si>
  <si>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</si>
  <si>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</si>
  <si>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</si>
  <si>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</si>
  <si>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</si>
  <si>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</si>
  <si>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</si>
  <si>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</si>
  <si>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</si>
  <si>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</si>
  <si>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</si>
  <si>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</si>
  <si>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</si>
  <si>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</si>
  <si>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</si>
  <si>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</si>
  <si>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</si>
  <si>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</si>
  <si>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</si>
  <si>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</si>
  <si>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</si>
  <si>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</si>
  <si>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</si>
  <si>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</si>
  <si>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</si>
  <si>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</si>
  <si>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</si>
  <si>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</si>
  <si>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</si>
  <si>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</si>
  <si>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</si>
  <si>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</si>
  <si>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</si>
  <si>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</si>
  <si>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</si>
  <si>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</si>
  <si>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</si>
  <si>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</si>
  <si>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</si>
  <si>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</si>
  <si>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</si>
  <si>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</si>
  <si>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</si>
  <si>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</si>
  <si>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</si>
  <si>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</si>
  <si>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</si>
  <si>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</si>
  <si>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</si>
  <si>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</si>
  <si>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</si>
  <si>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</si>
  <si>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</si>
  <si>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</si>
  <si>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</si>
  <si>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</si>
  <si>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</si>
  <si>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</si>
  <si>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</si>
  <si>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</si>
  <si>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</si>
  <si>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</si>
  <si>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</si>
  <si>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</si>
  <si>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</si>
  <si>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</si>
  <si>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</si>
  <si>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</si>
  <si>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</si>
  <si>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</si>
  <si>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</si>
  <si>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</si>
  <si>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</si>
  <si>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</si>
  <si>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</si>
  <si>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</si>
  <si>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</si>
  <si>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</si>
  <si>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</si>
  <si>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</si>
  <si>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</si>
  <si>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</si>
  <si>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</si>
  <si>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</si>
  <si>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</si>
  <si>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</si>
  <si>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</si>
  <si>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</si>
  <si>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</si>
  <si>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</si>
  <si>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</si>
  <si>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</si>
  <si>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</si>
  <si>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</si>
  <si>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</si>
  <si>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</si>
  <si>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</si>
  <si>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</si>
  <si>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</si>
  <si>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</si>
  <si>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</si>
  <si>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</si>
  <si>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</si>
  <si>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</si>
  <si>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</si>
  <si>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</si>
  <si>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</si>
  <si>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</si>
  <si>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</si>
  <si>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</si>
  <si>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</si>
  <si>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</si>
  <si>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</si>
  <si>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</si>
  <si>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</si>
  <si>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</si>
  <si>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</si>
  <si>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</si>
  <si>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</si>
  <si>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</si>
  <si>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</si>
  <si>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</si>
  <si>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</si>
  <si>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</si>
  <si>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</si>
  <si>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</si>
  <si>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</si>
  <si>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</si>
  <si>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</si>
  <si>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</si>
  <si>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</si>
  <si>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</si>
  <si>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</si>
  <si>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</si>
  <si>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</si>
  <si>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</si>
  <si>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</si>
  <si>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</si>
  <si>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</si>
  <si>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</si>
  <si>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</si>
  <si>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</si>
  <si>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</si>
  <si>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</si>
  <si>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</si>
  <si>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</si>
  <si>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</si>
  <si>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</si>
  <si>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</si>
  <si>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</si>
  <si>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</si>
  <si>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</si>
  <si>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</si>
  <si>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</si>
  <si>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</si>
  <si>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</si>
  <si>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</si>
  <si>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</si>
  <si>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</si>
  <si>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</si>
  <si>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</si>
  <si>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</si>
  <si>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</si>
  <si>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</si>
  <si>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</si>
  <si>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</si>
  <si>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</si>
  <si>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</si>
  <si>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</si>
  <si>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</si>
  <si>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</si>
  <si>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</si>
  <si>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</si>
  <si>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</si>
  <si>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</si>
  <si>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</si>
  <si>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</si>
  <si>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</si>
  <si>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</si>
  <si>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</si>
  <si>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</si>
  <si>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</si>
  <si>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</si>
  <si>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</si>
  <si>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</si>
  <si>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</si>
  <si>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</si>
  <si>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</si>
  <si>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</si>
  <si>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</si>
  <si>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</si>
  <si>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</si>
  <si>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</si>
  <si>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</si>
  <si>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</si>
  <si>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</si>
  <si>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</si>
  <si>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</si>
  <si>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</si>
  <si>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</si>
  <si>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</si>
  <si>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</si>
  <si>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</si>
  <si>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</si>
  <si>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</si>
  <si>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</si>
  <si>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</si>
  <si>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</si>
  <si>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</si>
  <si>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</si>
  <si>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</si>
  <si>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</si>
  <si>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</si>
  <si>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</si>
  <si>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</si>
  <si>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</si>
  <si>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</si>
  <si>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</si>
  <si>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</si>
  <si>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</si>
  <si>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</si>
  <si>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</si>
  <si>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</si>
  <si>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</si>
  <si>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</si>
  <si>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</si>
  <si>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</si>
  <si>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</si>
  <si>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</si>
  <si>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</si>
  <si>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</si>
  <si>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</si>
  <si>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</si>
  <si>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</si>
  <si>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</si>
  <si>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</si>
  <si>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</si>
  <si>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</si>
  <si>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</si>
  <si>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</si>
  <si>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</si>
  <si>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</si>
  <si>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</si>
  <si>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</si>
  <si>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</si>
  <si>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</si>
  <si>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</si>
  <si>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</si>
  <si>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</si>
  <si>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</si>
  <si>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</si>
  <si>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</si>
  <si>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</si>
  <si>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</si>
  <si>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</si>
  <si>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</si>
  <si>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</si>
  <si>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</si>
  <si>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</si>
  <si>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</si>
  <si>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</si>
  <si>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</si>
  <si>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</si>
  <si>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</si>
  <si>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</si>
  <si>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</si>
  <si>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</si>
  <si>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</si>
  <si>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</si>
  <si>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</si>
  <si>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</si>
  <si>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</si>
  <si>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</si>
  <si>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</si>
  <si>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</si>
  <si>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</si>
  <si>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</si>
  <si>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</si>
  <si>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</si>
  <si>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</si>
  <si>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</si>
  <si>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</si>
  <si>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</si>
  <si>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</si>
  <si>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</si>
  <si>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</si>
  <si>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</si>
  <si>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</si>
  <si>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</si>
  <si>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</si>
  <si>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</si>
  <si>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</si>
  <si>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</si>
  <si>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</si>
  <si>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</si>
  <si>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</si>
  <si>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</si>
  <si>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</si>
  <si>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</si>
  <si>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</si>
  <si>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</si>
  <si>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</si>
  <si>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</si>
  <si>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</si>
  <si>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</si>
  <si>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</si>
  <si>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</si>
  <si>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</si>
  <si>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</si>
  <si>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</si>
  <si>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</si>
  <si>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</si>
  <si>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</si>
  <si>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</si>
  <si>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</si>
  <si>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</si>
  <si>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</si>
  <si>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</si>
  <si>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</si>
  <si>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</si>
  <si>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</si>
  <si>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</si>
  <si>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</si>
  <si>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</si>
  <si>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</si>
  <si>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</si>
  <si>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</si>
  <si>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</si>
  <si>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</si>
  <si>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</si>
  <si>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</si>
  <si>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</si>
  <si>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</si>
  <si>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</si>
  <si>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</si>
  <si>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</si>
  <si>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</si>
  <si>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</si>
  <si>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</si>
  <si>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</si>
  <si>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</si>
  <si>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</si>
  <si>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</si>
  <si>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</si>
  <si>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</si>
  <si>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</si>
  <si>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</si>
  <si>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</si>
  <si>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</si>
  <si>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</si>
  <si>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</si>
  <si>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</si>
  <si>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</si>
  <si>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</si>
  <si>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</si>
  <si>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</si>
  <si>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</si>
  <si>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</si>
  <si>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</si>
  <si>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</si>
  <si>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</si>
  <si>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</si>
  <si>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</si>
  <si>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</si>
  <si>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</si>
  <si>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</si>
  <si>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</si>
  <si>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</si>
  <si>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</si>
  <si>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</si>
  <si>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</si>
  <si>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</si>
  <si>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</si>
  <si>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</si>
  <si>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</si>
  <si>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</si>
  <si>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</si>
  <si>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</si>
  <si>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</si>
  <si>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</si>
  <si>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</si>
  <si>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</si>
  <si>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</si>
  <si>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</si>
  <si>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</si>
  <si>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</si>
  <si>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</si>
  <si>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</si>
  <si>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</si>
  <si>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</si>
  <si>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</si>
  <si>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</si>
  <si>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</si>
  <si>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</si>
  <si>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</si>
  <si>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</si>
  <si>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</si>
  <si>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</si>
  <si>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</si>
  <si>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</si>
  <si>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</si>
  <si>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</si>
  <si>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</si>
  <si>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</si>
  <si>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</si>
  <si>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</si>
  <si>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</si>
  <si>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</si>
  <si>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</si>
  <si>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</si>
  <si>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</si>
  <si>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</si>
  <si>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</si>
  <si>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</si>
  <si>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</si>
  <si>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</si>
  <si>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</si>
  <si>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</si>
  <si>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</si>
  <si>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</si>
  <si>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</si>
  <si>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</si>
  <si>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</si>
  <si>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</si>
  <si>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</si>
  <si>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</si>
  <si>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</si>
  <si>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</si>
  <si>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</si>
  <si>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</si>
  <si>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</si>
  <si>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</si>
  <si>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</si>
  <si>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</si>
  <si>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</si>
  <si>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</si>
  <si>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</si>
  <si>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</si>
  <si>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</si>
  <si>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</si>
  <si>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</si>
  <si>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</si>
  <si>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</si>
  <si>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</si>
  <si>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</si>
  <si>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</si>
  <si>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</si>
  <si>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</si>
  <si>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</si>
  <si>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</si>
  <si>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</si>
  <si>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</si>
  <si>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</si>
  <si>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</si>
  <si>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</si>
  <si>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</si>
  <si>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</si>
  <si>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</si>
  <si>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</si>
  <si>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</si>
  <si>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</si>
  <si>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</si>
  <si>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</si>
  <si>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</si>
  <si>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</si>
  <si>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</si>
  <si>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</si>
  <si>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</si>
  <si>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</si>
  <si>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</si>
  <si>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</si>
  <si>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</si>
  <si>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</si>
  <si>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</si>
  <si>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</si>
  <si>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</si>
  <si>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</si>
  <si>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</si>
  <si>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</si>
  <si>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</si>
  <si>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</si>
  <si>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</si>
  <si>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</si>
  <si>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</si>
  <si>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</si>
  <si>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</si>
  <si>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</si>
  <si>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</si>
  <si>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</si>
  <si>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</si>
  <si>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</si>
  <si>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</si>
  <si>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</si>
  <si>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</si>
  <si>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</si>
  <si>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</si>
  <si>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</si>
  <si>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</si>
  <si>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</si>
  <si>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</si>
  <si>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</si>
  <si>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</si>
  <si>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</si>
  <si>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</si>
  <si>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</si>
  <si>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</si>
  <si>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</si>
  <si>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</si>
  <si>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</si>
  <si>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</si>
  <si>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</si>
  <si>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</si>
  <si>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</si>
  <si>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</si>
  <si>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</si>
  <si>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</si>
  <si>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</si>
  <si>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</si>
  <si>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</si>
  <si>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</si>
  <si>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</si>
  <si>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</si>
  <si>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</si>
  <si>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</si>
  <si>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</si>
  <si>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</si>
  <si>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</si>
  <si>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</si>
  <si>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</si>
  <si>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</si>
  <si>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</si>
  <si>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</si>
  <si>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</si>
  <si>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</si>
  <si>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</si>
  <si>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</si>
  <si>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</si>
  <si>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</si>
  <si>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</si>
  <si>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</si>
  <si>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</si>
  <si>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</si>
  <si>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</si>
  <si>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</si>
  <si>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</si>
  <si>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</si>
  <si>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</si>
  <si>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</si>
  <si>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</si>
  <si>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</si>
  <si>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</si>
  <si>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</si>
  <si>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</si>
  <si>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</si>
  <si>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</si>
  <si>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</si>
  <si>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</si>
  <si>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</si>
  <si>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</si>
  <si>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</si>
  <si>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</si>
  <si>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</si>
  <si>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</si>
  <si>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</si>
  <si>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</si>
  <si>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</si>
  <si>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</si>
  <si>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</si>
  <si>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</si>
  <si>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</si>
  <si>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</si>
  <si>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</si>
  <si>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</si>
  <si>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</si>
  <si>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</si>
  <si>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</si>
  <si>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</si>
  <si>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</si>
  <si>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</si>
  <si>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</si>
  <si>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</si>
  <si>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</si>
  <si>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</si>
  <si>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</si>
  <si>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</si>
  <si>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</si>
  <si>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</si>
  <si>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</si>
  <si>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</si>
  <si>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</si>
  <si>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</si>
  <si>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</si>
  <si>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</si>
  <si>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</si>
  <si>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</si>
  <si>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</si>
  <si>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</si>
  <si>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</si>
  <si>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</si>
  <si>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</si>
  <si>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</si>
  <si>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</si>
  <si>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</si>
  <si>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</si>
  <si>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</si>
  <si>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</si>
  <si>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</si>
  <si>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</si>
  <si>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</si>
  <si>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</si>
  <si>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</si>
  <si>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</si>
  <si>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</si>
  <si>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</si>
  <si>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</si>
  <si>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</si>
  <si>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</si>
  <si>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</si>
  <si>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</si>
  <si>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</si>
  <si>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</si>
  <si>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</si>
  <si>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</si>
  <si>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</si>
  <si>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</si>
  <si>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</si>
  <si>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</si>
  <si>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</si>
  <si>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</si>
  <si>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</si>
  <si>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</si>
  <si>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</si>
  <si>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</si>
  <si>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</si>
  <si>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</si>
  <si>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</si>
  <si>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</si>
  <si>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</si>
  <si>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</si>
  <si>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</si>
  <si>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</si>
  <si>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</si>
  <si>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</si>
  <si>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</si>
  <si>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</si>
  <si>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</si>
  <si>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</si>
  <si>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</si>
  <si>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</si>
  <si>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</si>
  <si>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</si>
  <si>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</si>
  <si>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</si>
  <si>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</si>
  <si>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</si>
  <si>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</si>
  <si>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</si>
  <si>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</si>
  <si>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</si>
  <si>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</si>
  <si>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</si>
  <si>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</si>
  <si>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</si>
  <si>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</si>
  <si>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</si>
  <si>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</si>
  <si>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</si>
  <si>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</si>
  <si>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</si>
  <si>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</si>
  <si>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</si>
  <si>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</si>
  <si>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</si>
  <si>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</si>
  <si>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</si>
  <si>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</si>
  <si>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</si>
  <si>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</si>
  <si>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</si>
  <si>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</si>
  <si>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</si>
  <si>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</si>
  <si>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</si>
  <si>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</si>
  <si>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</si>
  <si>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</si>
  <si>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</si>
  <si>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</si>
  <si>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</si>
  <si>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</si>
  <si>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</si>
  <si>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</si>
  <si>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</si>
  <si>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</si>
  <si>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</si>
  <si>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</si>
  <si>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</si>
  <si>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</si>
  <si>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</si>
  <si>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</si>
  <si>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</si>
  <si>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</si>
  <si>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</si>
  <si>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</si>
  <si>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</si>
  <si>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</si>
  <si>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</si>
  <si>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</si>
  <si>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</si>
  <si>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</si>
  <si>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</si>
  <si>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</si>
  <si>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</si>
  <si>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</si>
  <si>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</si>
  <si>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</si>
  <si>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</si>
  <si>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</si>
  <si>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</si>
  <si>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</si>
  <si>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</si>
  <si>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</si>
  <si>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</si>
  <si>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</si>
  <si>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</si>
  <si>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</si>
  <si>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</si>
  <si>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</si>
  <si>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</si>
  <si>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</si>
  <si>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</si>
  <si>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</si>
  <si>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</si>
  <si>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</si>
  <si>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</si>
  <si>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</si>
  <si>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</si>
  <si>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</si>
  <si>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</si>
  <si>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</si>
  <si>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</si>
  <si>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</si>
  <si>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</si>
  <si>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</si>
  <si>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</si>
  <si>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</si>
  <si>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</si>
  <si>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</si>
  <si>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</si>
  <si>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</si>
  <si>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</si>
  <si>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</si>
  <si>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</si>
  <si>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</si>
  <si>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</si>
  <si>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</si>
  <si>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</si>
  <si>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</si>
  <si>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</si>
  <si>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</si>
  <si>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</si>
  <si>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</si>
  <si>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</si>
  <si>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</si>
  <si>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</si>
  <si>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</si>
  <si>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</si>
  <si>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</si>
  <si>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</si>
  <si>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</si>
  <si>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</si>
  <si>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</si>
  <si>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</si>
  <si>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</si>
  <si>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</si>
  <si>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</si>
  <si>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</si>
  <si>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</si>
  <si>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</si>
  <si>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</si>
  <si>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</si>
  <si>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</si>
  <si>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</si>
  <si>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</si>
  <si>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</si>
  <si>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</si>
  <si>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</si>
  <si>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</si>
  <si>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</si>
  <si>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</si>
  <si>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</si>
  <si>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</si>
  <si>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</si>
  <si>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</si>
  <si>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</si>
  <si>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</si>
  <si>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</si>
  <si>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</si>
  <si>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</si>
  <si>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</si>
  <si>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</si>
  <si>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</si>
  <si>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</si>
  <si>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</si>
  <si>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</si>
  <si>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</si>
  <si>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</si>
  <si>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</si>
  <si>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</si>
  <si>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</si>
  <si>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</si>
  <si>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</si>
  <si>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</si>
  <si>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</si>
  <si>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</si>
  <si>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</si>
  <si>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</si>
  <si>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</si>
  <si>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</si>
  <si>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</si>
  <si>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</si>
  <si>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</si>
  <si>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</si>
  <si>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</si>
  <si>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</si>
  <si>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</si>
  <si>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</si>
  <si>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</si>
  <si>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</si>
  <si>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</si>
  <si>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</si>
  <si>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</si>
  <si>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</si>
  <si>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</si>
  <si>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</si>
  <si>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</si>
  <si>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</si>
  <si>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</si>
  <si>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</si>
  <si>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</si>
  <si>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</si>
  <si>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</si>
  <si>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</si>
  <si>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</si>
  <si>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</si>
  <si>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</si>
  <si>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</si>
  <si>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</si>
  <si>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</si>
  <si>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</si>
  <si>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</si>
  <si>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</si>
  <si>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</si>
  <si>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</si>
  <si>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</si>
  <si>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</si>
  <si>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</si>
  <si>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</si>
  <si>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</si>
  <si>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</si>
  <si>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</si>
  <si>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</si>
  <si>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</si>
  <si>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</si>
  <si>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</si>
  <si>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</si>
  <si>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</si>
  <si>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</si>
  <si>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</si>
  <si>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</si>
  <si>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</si>
  <si>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</si>
  <si>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</si>
  <si>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</si>
  <si>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</si>
  <si>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</si>
  <si>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</si>
  <si>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</si>
  <si>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</si>
  <si>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</si>
  <si>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</si>
  <si>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</si>
  <si>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</si>
  <si>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</si>
  <si>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</si>
  <si>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</si>
  <si>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</si>
  <si>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</si>
  <si>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</si>
  <si>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</si>
  <si>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</si>
  <si>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</si>
  <si>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</si>
  <si>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</si>
  <si>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</si>
  <si>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</si>
  <si>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</si>
  <si>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</si>
  <si>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</si>
  <si>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</si>
  <si>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</si>
  <si>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</si>
  <si>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</si>
  <si>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</si>
  <si>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</si>
  <si>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</si>
  <si>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</si>
  <si>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</si>
  <si>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</si>
  <si>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</si>
  <si>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</si>
  <si>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</si>
  <si>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</si>
  <si>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</si>
  <si>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</si>
  <si>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</si>
  <si>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</si>
  <si>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</si>
  <si>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</si>
  <si>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</si>
  <si>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</si>
  <si>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</si>
  <si>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</si>
  <si>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</si>
  <si>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</si>
  <si>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</si>
  <si>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</si>
  <si>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</si>
  <si>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</si>
  <si>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</si>
  <si>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</si>
  <si>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</si>
  <si>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</si>
  <si>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</si>
  <si>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</si>
  <si>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</si>
  <si>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</si>
  <si>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</si>
  <si>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</si>
  <si>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</si>
  <si>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</si>
  <si>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</si>
  <si>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</si>
  <si>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</si>
  <si>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</si>
  <si>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</si>
  <si>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</si>
  <si>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</si>
  <si>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</si>
  <si>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</si>
  <si>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</si>
  <si>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</si>
  <si>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</si>
  <si>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</si>
  <si>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</si>
  <si>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</si>
  <si>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</si>
  <si>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</si>
  <si>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</si>
  <si>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</si>
  <si>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</si>
  <si>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</si>
  <si>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</si>
  <si>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</si>
  <si>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</si>
  <si>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</si>
  <si>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</si>
  <si>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</si>
  <si>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</si>
  <si>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</si>
  <si>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</si>
  <si>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</si>
  <si>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</si>
  <si>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</si>
  <si>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</si>
  <si>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</si>
  <si>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</si>
  <si>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</si>
  <si>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</si>
  <si>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</si>
  <si>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</si>
  <si>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</si>
  <si>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</si>
  <si>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</si>
  <si>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</si>
  <si>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</si>
  <si>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</si>
  <si>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</si>
  <si>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</si>
  <si>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</si>
  <si>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</si>
  <si>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</si>
  <si>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</si>
  <si>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</si>
  <si>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</si>
  <si>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</si>
  <si>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</si>
  <si>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</si>
  <si>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</si>
  <si>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</si>
  <si>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</si>
  <si>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</si>
  <si>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</si>
  <si>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</si>
  <si>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</si>
  <si>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</si>
  <si>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</si>
  <si>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</si>
  <si>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</si>
  <si>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</si>
  <si>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</si>
  <si>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</si>
  <si>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</si>
  <si>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</si>
  <si>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</si>
  <si>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</si>
  <si>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</si>
  <si>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</si>
  <si>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</si>
  <si>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</si>
  <si>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</si>
  <si>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</si>
  <si>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</si>
  <si>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</si>
  <si>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</si>
  <si>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</si>
  <si>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</si>
  <si>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</si>
  <si>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</si>
  <si>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</si>
  <si>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</si>
  <si>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</si>
  <si>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</si>
  <si>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</si>
  <si>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</si>
  <si>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</si>
  <si>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</si>
  <si>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</si>
  <si>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</si>
  <si>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</si>
  <si>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</si>
  <si>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</si>
  <si>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</si>
  <si>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</si>
  <si>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</si>
  <si>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</si>
  <si>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</si>
  <si>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</si>
  <si>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</si>
  <si>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</si>
  <si>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</si>
  <si>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</si>
  <si>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</si>
  <si>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</si>
  <si>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</si>
  <si>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</si>
  <si>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</si>
  <si>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</si>
  <si>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</si>
  <si>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</si>
  <si>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</si>
  <si>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</si>
  <si>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</si>
  <si>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</si>
  <si>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</si>
  <si>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</si>
  <si>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</si>
  <si>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</si>
  <si>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</si>
  <si>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</si>
  <si>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</si>
  <si>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</si>
  <si>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</si>
  <si>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</si>
  <si>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</si>
  <si>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</si>
  <si>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</si>
  <si>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</si>
  <si>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</si>
  <si>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</si>
  <si>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</si>
  <si>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</si>
  <si>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</si>
  <si>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</si>
  <si>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</si>
  <si>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</si>
  <si>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</si>
  <si>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</si>
  <si>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</si>
  <si>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</si>
  <si>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</si>
  <si>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</si>
  <si>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</si>
  <si>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</si>
  <si>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</si>
  <si>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</si>
  <si>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</si>
  <si>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</si>
  <si>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</si>
  <si>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</si>
  <si>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</si>
  <si>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</si>
  <si>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</si>
  <si>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</si>
  <si>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</si>
  <si>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</si>
  <si>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</si>
  <si>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</si>
  <si>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</si>
  <si>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</si>
  <si>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</si>
  <si>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</si>
  <si>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</si>
  <si>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</si>
  <si>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</si>
  <si>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</si>
  <si>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</si>
  <si>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</si>
  <si>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</si>
  <si>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</si>
  <si>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</si>
  <si>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</si>
  <si>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</si>
  <si>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</si>
  <si>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</si>
  <si>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</si>
  <si>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</si>
  <si>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</si>
  <si>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</si>
  <si>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</si>
  <si>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</si>
  <si>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</si>
  <si>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</si>
  <si>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</si>
  <si>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</si>
  <si>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</si>
  <si>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</si>
  <si>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</si>
  <si>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</si>
  <si>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</si>
  <si>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</si>
  <si>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</si>
  <si>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</si>
  <si>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</si>
  <si>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</si>
  <si>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</si>
  <si>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</si>
  <si>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</si>
  <si>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</si>
  <si>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</si>
  <si>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</si>
  <si>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</si>
  <si>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</si>
  <si>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</si>
  <si>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</si>
  <si>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</si>
  <si>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</si>
  <si>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</si>
  <si>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</si>
  <si>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</si>
  <si>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</si>
  <si>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</si>
  <si>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</si>
  <si>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</si>
  <si>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</si>
  <si>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</si>
  <si>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</si>
  <si>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</si>
  <si>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</si>
  <si>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</si>
  <si>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</si>
  <si>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</si>
  <si>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</si>
  <si>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</si>
  <si>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</si>
  <si>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</si>
  <si>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</si>
  <si>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</si>
  <si>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</si>
  <si>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</si>
  <si>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</si>
  <si>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</si>
  <si>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</si>
  <si>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</si>
  <si>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</si>
  <si>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</si>
  <si>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</si>
  <si>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</si>
  <si>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</si>
  <si>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</si>
  <si>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</si>
  <si>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</si>
  <si>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</si>
  <si>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</si>
  <si>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</si>
  <si>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</si>
  <si>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</si>
  <si>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</si>
  <si>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</si>
  <si>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</si>
  <si>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</si>
  <si>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</si>
  <si>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</si>
  <si>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</si>
  <si>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</si>
  <si>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</si>
  <si>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</si>
  <si>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</si>
  <si>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</si>
  <si>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</si>
  <si>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</si>
  <si>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</si>
  <si>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</si>
  <si>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</si>
  <si>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</si>
  <si>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</si>
  <si>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</si>
  <si>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</si>
  <si>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</si>
  <si>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</si>
  <si>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</si>
  <si>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</si>
  <si>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</si>
  <si>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</si>
  <si>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</si>
  <si>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</si>
  <si>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</si>
  <si>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</si>
  <si>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</si>
  <si>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</si>
  <si>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</si>
  <si>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</si>
  <si>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</si>
  <si>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</si>
  <si>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</si>
  <si>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</si>
  <si>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</si>
  <si>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</si>
  <si>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</si>
  <si>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</si>
  <si>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</si>
  <si>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</si>
  <si>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</si>
  <si>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</si>
  <si>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</si>
  <si>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</si>
  <si>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</si>
  <si>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</si>
  <si>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</si>
  <si>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</si>
  <si>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</si>
  <si>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</si>
  <si>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</si>
  <si>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</si>
  <si>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</si>
  <si>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</si>
  <si>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</si>
  <si>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</si>
  <si>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</si>
  <si>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</si>
  <si>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</si>
  <si>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</si>
  <si>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</si>
  <si>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</si>
  <si>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</si>
  <si>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</si>
  <si>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</si>
  <si>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</si>
  <si>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</si>
  <si>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</si>
  <si>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</si>
  <si>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</si>
  <si>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</si>
  <si>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</si>
  <si>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</si>
  <si>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</si>
  <si>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</si>
  <si>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</si>
  <si>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</si>
  <si>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</si>
  <si>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</si>
  <si>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</si>
  <si>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</si>
  <si>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</si>
  <si>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</si>
  <si>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</si>
  <si>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</si>
  <si>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</si>
  <si>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</si>
  <si>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</si>
  <si>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</si>
  <si>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</si>
  <si>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</si>
  <si>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</si>
  <si>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</si>
  <si>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</si>
  <si>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</si>
  <si>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</si>
  <si>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</si>
  <si>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</si>
  <si>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</si>
  <si>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</si>
  <si>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</si>
  <si>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</si>
  <si>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</si>
  <si>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</si>
  <si>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</si>
  <si>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</si>
  <si>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</si>
  <si>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</si>
  <si>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</si>
  <si>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</si>
  <si>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</si>
  <si>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</si>
  <si>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</si>
  <si>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</si>
  <si>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</si>
  <si>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</si>
  <si>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</si>
  <si>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</si>
  <si>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</si>
  <si>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</si>
  <si>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</si>
  <si>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</si>
  <si>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</si>
  <si>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</si>
  <si>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</si>
  <si>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</si>
  <si>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</si>
  <si>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</si>
  <si>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</si>
  <si>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</si>
  <si>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</si>
  <si>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</si>
  <si>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</si>
  <si>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</si>
  <si>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</si>
  <si>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</si>
  <si>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</si>
  <si>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</si>
  <si>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</si>
  <si>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</si>
  <si>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</si>
  <si>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</si>
  <si>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</si>
  <si>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</si>
  <si>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</si>
  <si>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</si>
  <si>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</si>
  <si>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</si>
  <si>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</si>
  <si>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</si>
  <si>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</si>
  <si>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</si>
  <si>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</si>
  <si>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</si>
  <si>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</si>
  <si>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</si>
  <si>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</si>
  <si>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</si>
  <si>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</si>
  <si>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</si>
  <si>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</si>
  <si>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</si>
  <si>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</si>
  <si>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</si>
  <si>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</si>
  <si>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</si>
  <si>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</si>
  <si>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</si>
  <si>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</si>
  <si>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</si>
  <si>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</si>
  <si>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</si>
  <si>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</si>
  <si>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</si>
  <si>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</si>
  <si>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</si>
  <si>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</si>
  <si>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</si>
  <si>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</si>
  <si>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</si>
  <si>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</si>
  <si>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</si>
  <si>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</si>
  <si>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</si>
  <si>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</si>
  <si>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</si>
  <si>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</si>
  <si>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</si>
  <si>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</si>
  <si>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</si>
  <si>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</si>
  <si>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</si>
  <si>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</si>
  <si>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</si>
  <si>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</si>
  <si>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</si>
  <si>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</si>
  <si>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</si>
  <si>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</si>
  <si>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</si>
  <si>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</si>
  <si>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</si>
  <si>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</si>
  <si>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</si>
  <si>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</si>
  <si>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</si>
  <si>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</si>
  <si>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</si>
  <si>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</si>
  <si>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</si>
  <si>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</si>
  <si>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</si>
  <si>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</si>
  <si>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</si>
  <si>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</si>
  <si>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</si>
  <si>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</si>
  <si>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</si>
  <si>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</si>
  <si>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</si>
  <si>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</si>
  <si>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</si>
  <si>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</si>
  <si>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</si>
  <si>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</si>
  <si>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</si>
  <si>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</si>
  <si>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</si>
  <si>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</si>
  <si>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</si>
  <si>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</si>
  <si>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</si>
  <si>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</si>
  <si>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</si>
  <si>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</si>
  <si>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</si>
  <si>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</si>
  <si>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</si>
  <si>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</si>
  <si>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</si>
  <si>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</si>
  <si>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</si>
  <si>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</si>
  <si>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</si>
  <si>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</si>
  <si>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</si>
  <si>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</si>
  <si>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</si>
  <si>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</si>
  <si>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</si>
  <si>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</si>
  <si>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</si>
  <si>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</si>
  <si>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</si>
  <si>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</si>
  <si>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</si>
  <si>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</si>
  <si>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</si>
  <si>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</si>
  <si>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</si>
  <si>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</si>
  <si>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</si>
  <si>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</si>
  <si>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</si>
  <si>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</si>
  <si>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</si>
  <si>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</si>
  <si>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</si>
  <si>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</si>
  <si>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</si>
  <si>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</si>
  <si>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</si>
  <si>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</si>
  <si>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</si>
  <si>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</si>
  <si>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</si>
  <si>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</si>
  <si>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</si>
  <si>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</si>
  <si>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</si>
  <si>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</si>
  <si>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</si>
  <si>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</si>
  <si>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</si>
  <si>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</si>
  <si>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</si>
  <si>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</si>
  <si>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</si>
  <si>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</si>
  <si>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</si>
  <si>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</si>
  <si>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</si>
  <si>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</si>
  <si>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</si>
  <si>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</si>
  <si>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</si>
  <si>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</si>
  <si>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</si>
  <si>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</si>
  <si>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</si>
  <si>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</si>
  <si>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</si>
  <si>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</si>
  <si>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</si>
  <si>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</si>
  <si>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</si>
  <si>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</si>
  <si>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</si>
  <si>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</si>
  <si>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</si>
  <si>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</si>
  <si>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</si>
  <si>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</si>
  <si>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</si>
  <si>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</si>
  <si>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</si>
  <si>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</si>
  <si>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</si>
  <si>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</si>
  <si>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</si>
  <si>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</si>
  <si>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</si>
  <si>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</si>
  <si>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</si>
  <si>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</si>
  <si>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</si>
  <si>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</si>
  <si>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</si>
  <si>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</si>
  <si>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</si>
  <si>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</si>
  <si>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</si>
  <si>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</si>
  <si>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</si>
  <si>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</si>
  <si>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</si>
  <si>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</si>
  <si>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</si>
  <si>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</si>
  <si>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</si>
  <si>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</si>
  <si>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</si>
  <si>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</si>
  <si>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</si>
  <si>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</si>
  <si>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</si>
  <si>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</si>
  <si>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</si>
  <si>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</si>
  <si>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</si>
  <si>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</si>
  <si>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</si>
  <si>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</si>
  <si>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</si>
  <si>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</si>
  <si>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</si>
  <si>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</si>
  <si>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</si>
  <si>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</si>
  <si>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</si>
  <si>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</si>
  <si>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</si>
  <si>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</si>
  <si>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</si>
  <si>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</si>
  <si>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</si>
  <si>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</si>
  <si>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</si>
  <si>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</si>
  <si>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</si>
  <si>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</si>
  <si>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</si>
  <si>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</si>
  <si>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</si>
  <si>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</si>
  <si>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</si>
  <si>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</si>
  <si>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</si>
  <si>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</si>
  <si>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</si>
  <si>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</si>
  <si>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</si>
  <si>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</si>
  <si>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</si>
  <si>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</si>
  <si>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</si>
  <si>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</si>
  <si>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</si>
  <si>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</si>
  <si>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</si>
  <si>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</si>
  <si>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</si>
  <si>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</si>
  <si>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</si>
  <si>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</si>
  <si>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</si>
  <si>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</si>
  <si>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</si>
  <si>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</si>
  <si>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</si>
  <si>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</si>
  <si>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</si>
  <si>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</si>
  <si>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</si>
  <si>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</si>
  <si>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</si>
  <si>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</si>
  <si>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</si>
  <si>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</si>
  <si>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</si>
  <si>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</si>
  <si>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</si>
  <si>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</si>
  <si>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</si>
  <si>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</si>
  <si>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</si>
  <si>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</si>
  <si>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</si>
  <si>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</si>
  <si>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</si>
  <si>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</si>
  <si>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</si>
  <si>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</si>
  <si>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</si>
  <si>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</si>
  <si>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</si>
  <si>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</si>
  <si>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</si>
  <si>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</si>
  <si>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</si>
  <si>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</si>
  <si>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</si>
  <si>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</si>
  <si>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</si>
  <si>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</si>
  <si>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</si>
  <si>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</si>
  <si>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</si>
  <si>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</si>
  <si>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</si>
  <si>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</si>
  <si>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</si>
  <si>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</si>
  <si>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</si>
  <si>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</si>
  <si>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</si>
  <si>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</si>
  <si>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</si>
  <si>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</si>
  <si>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</si>
  <si>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</si>
  <si>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</si>
  <si>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</si>
  <si>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</si>
  <si>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</si>
  <si>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</si>
  <si>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</si>
  <si>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</si>
  <si>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</si>
  <si>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</si>
  <si>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</si>
  <si>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</si>
  <si>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</si>
  <si>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</si>
  <si>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</si>
  <si>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</si>
  <si>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</si>
  <si>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</si>
  <si>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</si>
  <si>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</si>
  <si>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</si>
  <si>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</si>
  <si>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</si>
  <si>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</si>
  <si>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</si>
  <si>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</si>
  <si>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</si>
  <si>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</si>
  <si>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</si>
  <si>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</si>
  <si>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</si>
  <si>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</si>
  <si>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</si>
  <si>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</si>
  <si>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</si>
  <si>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</si>
  <si>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</si>
  <si>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</si>
  <si>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</si>
  <si>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</si>
  <si>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</si>
  <si>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</si>
  <si>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</si>
  <si>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</si>
  <si>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</si>
  <si>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</si>
  <si>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</si>
  <si>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</si>
  <si>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</si>
  <si>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</si>
  <si>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</si>
  <si>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</si>
  <si>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</si>
  <si>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</si>
  <si>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</si>
  <si>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</si>
  <si>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</si>
  <si>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</si>
  <si>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</si>
  <si>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</si>
  <si>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</si>
  <si>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</si>
  <si>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</si>
  <si>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</si>
  <si>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</si>
  <si>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</si>
  <si>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</si>
  <si>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</si>
  <si>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</si>
  <si>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</si>
  <si>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</si>
  <si>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</si>
  <si>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</si>
  <si>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</si>
  <si>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</si>
  <si>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</si>
  <si>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</si>
  <si>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</si>
  <si>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</si>
  <si>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</si>
  <si>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</si>
  <si>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</si>
  <si>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</si>
  <si>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</si>
  <si>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</si>
  <si>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</si>
  <si>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</si>
  <si>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</si>
  <si>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</si>
  <si>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</si>
  <si>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</si>
  <si>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</si>
  <si>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</si>
  <si>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</si>
  <si>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</si>
  <si>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</si>
  <si>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</si>
  <si>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</si>
  <si>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</si>
  <si>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</si>
  <si>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</si>
  <si>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</si>
  <si>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</si>
  <si>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</si>
  <si>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</si>
  <si>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</si>
  <si>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</si>
  <si>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</si>
  <si>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</si>
  <si>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</si>
  <si>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</si>
  <si>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</si>
  <si>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</si>
  <si>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</si>
  <si>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</si>
  <si>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</si>
  <si>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</si>
  <si>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</si>
  <si>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</si>
  <si>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</si>
  <si>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</si>
  <si>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</si>
  <si>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</si>
  <si>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</si>
  <si>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</si>
  <si>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</si>
  <si>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</si>
  <si>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</si>
  <si>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</si>
  <si>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</si>
  <si>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</si>
  <si>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</si>
  <si>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</si>
  <si>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</si>
  <si>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</si>
  <si>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</si>
  <si>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</si>
  <si>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</si>
  <si>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</si>
  <si>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</si>
  <si>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</si>
  <si>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</si>
  <si>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</si>
  <si>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</si>
  <si>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</si>
  <si>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</si>
  <si>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</si>
  <si>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</si>
  <si>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</si>
  <si>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</si>
  <si>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</si>
  <si>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</si>
  <si>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</si>
  <si>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</si>
  <si>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</si>
  <si>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</si>
  <si>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</si>
  <si>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</si>
  <si>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</si>
  <si>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</si>
  <si>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</si>
  <si>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</si>
  <si>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</si>
  <si>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</si>
  <si>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</si>
  <si>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</si>
  <si>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</si>
  <si>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</si>
  <si>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</si>
  <si>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</si>
  <si>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</si>
  <si>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</si>
  <si>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</si>
  <si>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</si>
  <si>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</si>
  <si>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</si>
  <si>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</si>
  <si>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</si>
  <si>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</si>
  <si>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</si>
  <si>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</si>
  <si>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</si>
  <si>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</si>
  <si>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</si>
  <si>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</si>
  <si>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</si>
  <si>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</si>
  <si>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</si>
  <si>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</si>
  <si>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</si>
  <si>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</si>
  <si>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</si>
  <si>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</si>
  <si>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</si>
  <si>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</si>
  <si>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</si>
  <si>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</si>
  <si>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</si>
  <si>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</si>
  <si>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</si>
  <si>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</si>
  <si>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</si>
  <si>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</si>
  <si>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</si>
  <si>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</si>
  <si>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</si>
  <si>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</si>
  <si>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</si>
  <si>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</si>
  <si>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</si>
  <si>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</si>
  <si>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</si>
  <si>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</si>
  <si>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</si>
  <si>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</si>
  <si>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</si>
  <si>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</si>
  <si>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</si>
  <si>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</si>
  <si>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</si>
  <si>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</si>
  <si>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</si>
  <si>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</si>
  <si>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</si>
  <si>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</si>
  <si>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</si>
  <si>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</si>
  <si>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</si>
  <si>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</si>
  <si>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</si>
  <si>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</si>
  <si>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</si>
  <si>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</si>
  <si>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</si>
  <si>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</si>
  <si>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</si>
  <si>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</si>
  <si>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</si>
  <si>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</si>
  <si>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</si>
  <si>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</si>
  <si>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</si>
  <si>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</si>
  <si>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</si>
  <si>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</si>
  <si>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</si>
  <si>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</si>
  <si>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</si>
  <si>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</si>
  <si>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</si>
  <si>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</si>
  <si>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</si>
  <si>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</si>
  <si>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</si>
  <si>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</si>
  <si>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</si>
  <si>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</si>
  <si>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</si>
  <si>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</si>
  <si>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</si>
  <si>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</si>
  <si>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</si>
  <si>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</si>
  <si>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</si>
  <si>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</si>
  <si>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</si>
  <si>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</si>
  <si>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</si>
  <si>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</si>
  <si>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</si>
  <si>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</si>
  <si>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</si>
  <si>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</si>
  <si>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</si>
  <si>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</si>
  <si>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</si>
  <si>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</si>
  <si>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</si>
  <si>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</si>
  <si>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</si>
  <si>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</si>
  <si>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</si>
  <si>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</si>
  <si>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</si>
  <si>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</si>
  <si>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</si>
  <si>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</si>
  <si>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</si>
  <si>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</si>
  <si>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</si>
  <si>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</si>
  <si>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</si>
  <si>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</si>
  <si>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</si>
  <si>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</si>
  <si>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</si>
  <si>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</si>
  <si>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</si>
  <si>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</si>
  <si>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</si>
  <si>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</si>
  <si>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</si>
  <si>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</si>
  <si>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</si>
  <si>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</si>
  <si>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</si>
  <si>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</si>
  <si>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</si>
  <si>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</si>
  <si>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</si>
  <si>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</si>
  <si>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</si>
  <si>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</si>
  <si>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</si>
  <si>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</si>
  <si>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</si>
  <si>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</si>
  <si>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</si>
  <si>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</si>
  <si>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</si>
  <si>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</si>
  <si>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</si>
  <si>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</si>
  <si>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</si>
  <si>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</si>
  <si>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</si>
  <si>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</si>
  <si>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</si>
  <si>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</si>
  <si>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</si>
  <si>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</si>
  <si>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</si>
  <si>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</si>
  <si>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</si>
  <si>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</si>
  <si>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</si>
  <si>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</si>
  <si>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</si>
  <si>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</si>
  <si>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</si>
  <si>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</si>
  <si>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</si>
  <si>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</si>
  <si>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</si>
  <si>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</si>
  <si>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</si>
  <si>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</si>
  <si>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</si>
  <si>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</si>
  <si>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</si>
  <si>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</si>
  <si>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</si>
  <si>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</si>
  <si>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</si>
  <si>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</si>
  <si>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</si>
  <si>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</si>
  <si>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</si>
  <si>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</si>
  <si>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</si>
  <si>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</si>
  <si>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</si>
  <si>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</si>
  <si>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</si>
  <si>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</si>
  <si>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</si>
  <si>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</si>
  <si>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</si>
  <si>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</si>
  <si>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</si>
  <si>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</si>
  <si>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</si>
  <si>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</si>
  <si>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</si>
  <si>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</si>
  <si>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</si>
  <si>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</si>
  <si>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</si>
  <si>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</si>
  <si>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</si>
  <si>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</si>
  <si>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</si>
  <si>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</si>
  <si>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</si>
  <si>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</si>
  <si>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</si>
  <si>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</si>
  <si>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</si>
  <si>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</si>
  <si>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</si>
  <si>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</si>
  <si>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</si>
  <si>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</si>
  <si>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</si>
  <si>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</si>
  <si>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</si>
  <si>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</si>
  <si>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</si>
  <si>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</si>
  <si>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</si>
  <si>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</si>
  <si>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</si>
  <si>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</si>
  <si>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</si>
  <si>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</si>
  <si>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</si>
  <si>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</si>
  <si>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</si>
  <si>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</si>
  <si>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</si>
  <si>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</si>
  <si>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</si>
  <si>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</si>
  <si>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</si>
  <si>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</si>
  <si>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</si>
  <si>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</si>
  <si>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</si>
  <si>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</si>
  <si>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</si>
  <si>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</si>
  <si>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</si>
  <si>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</si>
  <si>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</si>
  <si>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</si>
  <si>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</si>
  <si>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</si>
  <si>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</si>
  <si>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</si>
  <si>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</si>
  <si>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</si>
  <si>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</si>
  <si>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</si>
  <si>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</si>
  <si>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</si>
  <si>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</si>
  <si>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</si>
  <si>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</si>
  <si>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</si>
  <si>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</si>
  <si>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</si>
  <si>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</si>
  <si>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</si>
  <si>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</si>
  <si>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</si>
  <si>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</si>
  <si>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</si>
  <si>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</si>
  <si>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</si>
  <si>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</si>
  <si>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</si>
  <si>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</si>
  <si>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</si>
  <si>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</si>
  <si>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</si>
  <si>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</si>
  <si>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</si>
  <si>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</si>
  <si>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</si>
  <si>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</si>
  <si>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</si>
  <si>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</si>
  <si>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</si>
  <si>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</si>
  <si>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</si>
  <si>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</si>
  <si>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</si>
  <si>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</si>
  <si>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</si>
  <si>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</si>
  <si>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</si>
  <si>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</si>
  <si>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</si>
  <si>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</si>
  <si>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</si>
  <si>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</si>
  <si>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</si>
  <si>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</si>
  <si>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</si>
  <si>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</si>
  <si>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</si>
  <si>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</si>
  <si>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</si>
  <si>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</si>
  <si>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</si>
  <si>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</si>
  <si>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</si>
  <si>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</si>
  <si>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</si>
  <si>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</si>
  <si>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</si>
  <si>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</si>
  <si>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</si>
  <si>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</si>
  <si>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</si>
  <si>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</si>
  <si>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</si>
  <si>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</si>
  <si>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</si>
  <si>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</si>
  <si>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</si>
  <si>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</si>
  <si>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</si>
  <si>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</si>
  <si>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</si>
  <si>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</si>
  <si>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</si>
  <si>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</si>
  <si>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</si>
  <si>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</si>
  <si>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</si>
  <si>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</si>
  <si>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</si>
  <si>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</si>
  <si>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</si>
  <si>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</si>
  <si>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</si>
  <si>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</si>
  <si>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</si>
  <si>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</si>
  <si>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</si>
  <si>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</si>
  <si>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</si>
  <si>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</si>
  <si>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</si>
  <si>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</si>
  <si>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</si>
  <si>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</si>
  <si>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</si>
  <si>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</si>
  <si>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</si>
  <si>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</si>
  <si>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</si>
  <si>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</si>
  <si>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</si>
  <si>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</si>
  <si>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</si>
  <si>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</si>
  <si>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</si>
  <si>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</si>
  <si>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</si>
  <si>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</si>
  <si>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</si>
  <si>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</si>
  <si>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</si>
  <si>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</si>
  <si>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</si>
  <si>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</si>
  <si>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</si>
  <si>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</si>
  <si>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</si>
  <si>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</si>
  <si>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</si>
  <si>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</si>
  <si>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</si>
  <si>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</si>
  <si>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</si>
  <si>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</si>
  <si>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</si>
  <si>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</si>
  <si>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</si>
  <si>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</si>
  <si>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</si>
  <si>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</si>
  <si>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</si>
  <si>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</si>
  <si>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</si>
  <si>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</si>
  <si>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</si>
  <si>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</si>
  <si>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</si>
  <si>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</si>
  <si>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</si>
  <si>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</si>
  <si>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</si>
  <si>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</si>
  <si>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</si>
  <si>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</si>
  <si>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</si>
  <si>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</si>
  <si>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</si>
  <si>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</si>
  <si>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</si>
  <si>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</si>
  <si>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</si>
  <si>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</si>
  <si>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</si>
  <si>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</si>
  <si>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</si>
  <si>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</si>
  <si>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</si>
  <si>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</si>
  <si>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</si>
  <si>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</si>
  <si>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</si>
  <si>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</si>
  <si>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</si>
  <si>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</si>
  <si>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</si>
  <si>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</si>
  <si>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</si>
  <si>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</si>
  <si>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</si>
  <si>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</si>
  <si>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</si>
  <si>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</si>
  <si>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</si>
  <si>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</si>
  <si>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</si>
  <si>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</si>
  <si>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</si>
  <si>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</si>
  <si>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</si>
  <si>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</si>
  <si>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</si>
  <si>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</si>
  <si>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</si>
  <si>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</si>
  <si>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</si>
  <si>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</si>
  <si>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</si>
  <si>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</si>
  <si>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</si>
  <si>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</si>
  <si>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</si>
  <si>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</si>
  <si>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</si>
  <si>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</si>
  <si>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</si>
  <si>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</si>
  <si>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</si>
  <si>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</si>
  <si>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</si>
  <si>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</si>
  <si>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</si>
  <si>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</si>
  <si>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</si>
  <si>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</si>
  <si>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</si>
  <si>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</si>
  <si>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</si>
  <si>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</si>
  <si>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</si>
  <si>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</si>
  <si>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</si>
  <si>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</si>
  <si>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</si>
  <si>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</si>
  <si>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</si>
  <si>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</si>
  <si>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</si>
  <si>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</si>
  <si>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</si>
  <si>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</si>
  <si>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</si>
  <si>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</si>
  <si>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</si>
  <si>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</si>
  <si>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</si>
  <si>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</si>
  <si>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</si>
  <si>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</si>
  <si>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</si>
  <si>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</si>
  <si>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</si>
  <si>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</si>
  <si>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</si>
  <si>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</si>
  <si>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</si>
  <si>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</si>
  <si>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</si>
  <si>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</si>
  <si>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</si>
  <si>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</si>
  <si>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</si>
  <si>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</si>
  <si>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</si>
  <si>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</si>
  <si>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</si>
  <si>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</si>
  <si>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</si>
  <si>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</si>
  <si>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</si>
  <si>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</si>
  <si>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</si>
  <si>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</si>
  <si>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</si>
  <si>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</si>
  <si>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</si>
  <si>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</si>
  <si>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</si>
  <si>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</si>
  <si>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</si>
  <si>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</si>
  <si>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</si>
  <si>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</si>
  <si>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</si>
  <si>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</si>
  <si>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</si>
  <si>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</si>
  <si>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</si>
  <si>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</si>
  <si>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</si>
  <si>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</si>
  <si>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</si>
  <si>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</si>
  <si>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</si>
  <si>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</si>
  <si>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</si>
  <si>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</si>
  <si>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</si>
  <si>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</si>
  <si>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</si>
  <si>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</si>
  <si>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</si>
  <si>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</si>
  <si>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</si>
  <si>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</si>
  <si>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</si>
  <si>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</si>
  <si>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</si>
  <si>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</si>
  <si>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</si>
  <si>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</si>
  <si>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</si>
  <si>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</si>
  <si>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</si>
  <si>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</si>
  <si>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</si>
  <si>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</si>
  <si>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</si>
  <si>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</si>
  <si>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</si>
  <si>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</si>
  <si>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</si>
  <si>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</si>
  <si>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</si>
  <si>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</si>
  <si>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</si>
  <si>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</si>
  <si>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</si>
  <si>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</si>
  <si>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</si>
  <si>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</si>
  <si>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</si>
  <si>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</si>
  <si>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</si>
  <si>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</si>
  <si>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</si>
  <si>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</si>
  <si>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</si>
  <si>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</si>
  <si>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</si>
  <si>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</si>
  <si>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</si>
  <si>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</si>
  <si>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</si>
  <si>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</si>
  <si>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</si>
  <si>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</si>
  <si>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</si>
  <si>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</si>
  <si>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</si>
  <si>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</si>
  <si>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</si>
  <si>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</si>
  <si>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</si>
  <si>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</si>
  <si>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</si>
  <si>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</si>
  <si>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</si>
  <si>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</si>
  <si>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</si>
  <si>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</si>
  <si>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</si>
  <si>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</si>
  <si>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</si>
  <si>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</si>
  <si>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</si>
  <si>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</si>
  <si>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</si>
  <si>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</si>
  <si>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</si>
  <si>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</si>
  <si>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</si>
  <si>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</si>
  <si>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</si>
  <si>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</si>
  <si>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</si>
  <si>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</si>
  <si>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</si>
  <si>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</si>
  <si>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</si>
  <si>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</si>
  <si>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</si>
  <si>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</si>
  <si>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</si>
  <si>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</si>
  <si>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</si>
  <si>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</si>
  <si>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</si>
  <si>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</si>
  <si>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</si>
  <si>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</si>
  <si>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</si>
  <si>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</si>
  <si>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</si>
  <si>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</si>
  <si>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</si>
  <si>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</si>
  <si>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</si>
  <si>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</si>
  <si>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</si>
  <si>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</si>
  <si>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</si>
  <si>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</si>
  <si>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</si>
  <si>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</si>
  <si>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</si>
  <si>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</si>
  <si>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</si>
  <si>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</si>
  <si>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</si>
  <si>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</si>
  <si>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</si>
  <si>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</si>
  <si>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</si>
  <si>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</si>
  <si>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</si>
  <si>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</si>
  <si>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</si>
  <si>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</si>
  <si>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</si>
  <si>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</si>
  <si>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</si>
  <si>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</si>
  <si>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</si>
  <si>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</si>
  <si>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</si>
  <si>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</si>
  <si>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</si>
  <si>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</si>
  <si>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</si>
  <si>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</si>
  <si>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</si>
  <si>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</si>
  <si>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</si>
  <si>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</si>
  <si>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</si>
  <si>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</si>
  <si>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</si>
  <si>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</si>
  <si>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</si>
  <si>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</si>
  <si>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</si>
  <si>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</si>
  <si>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</si>
  <si>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</si>
  <si>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</si>
  <si>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</si>
  <si>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</si>
  <si>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</si>
  <si>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</si>
  <si>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</si>
  <si>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</si>
  <si>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</si>
  <si>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</si>
  <si>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</si>
  <si>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</si>
  <si>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</si>
  <si>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</si>
  <si>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</si>
  <si>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</si>
  <si>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</si>
  <si>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</si>
  <si>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</si>
  <si>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</si>
  <si>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</si>
  <si>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</si>
  <si>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</si>
  <si>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</si>
  <si>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</si>
  <si>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</si>
  <si>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</si>
  <si>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</si>
  <si>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</si>
  <si>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</si>
  <si>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</si>
  <si>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</si>
  <si>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</si>
  <si>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</si>
  <si>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</si>
  <si>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</si>
  <si>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</si>
  <si>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</si>
  <si>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</si>
  <si>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</si>
  <si>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</si>
  <si>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</si>
  <si>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</si>
  <si>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</si>
  <si>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</si>
  <si>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</si>
  <si>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</si>
  <si>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</si>
  <si>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</si>
  <si>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</si>
  <si>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</si>
  <si>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</si>
  <si>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</si>
  <si>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</si>
  <si>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</si>
  <si>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</si>
  <si>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</si>
  <si>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</si>
  <si>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</si>
  <si>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</si>
  <si>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</si>
  <si>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</si>
  <si>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</si>
  <si>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</si>
  <si>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</si>
  <si>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</si>
  <si>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</si>
  <si>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</si>
  <si>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</si>
  <si>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</si>
  <si>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</si>
  <si>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</si>
  <si>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</si>
  <si>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</si>
  <si>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</si>
  <si>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</si>
  <si>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</si>
  <si>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</si>
  <si>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</si>
  <si>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</si>
  <si>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</si>
  <si>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</si>
  <si>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</si>
  <si>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</si>
  <si>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</si>
  <si>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</si>
  <si>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</si>
  <si>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</si>
  <si>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</si>
  <si>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</si>
  <si>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</si>
  <si>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</si>
  <si>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</si>
  <si>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</si>
  <si>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</si>
  <si>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</si>
  <si>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</si>
  <si>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</si>
  <si>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</si>
  <si>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</si>
  <si>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</si>
  <si>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</si>
  <si>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</si>
  <si>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</si>
  <si>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</si>
  <si>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</si>
  <si>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</si>
  <si>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</si>
  <si>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</si>
  <si>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</si>
  <si>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</si>
  <si>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</si>
  <si>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</si>
  <si>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</si>
  <si>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</si>
  <si>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</si>
  <si>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</si>
  <si>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</si>
  <si>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</si>
  <si>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</si>
  <si>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</si>
  <si>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</si>
  <si>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</si>
  <si>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</si>
  <si>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</si>
  <si>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</si>
  <si>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</si>
  <si>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</si>
  <si>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</si>
  <si>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</si>
  <si>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</si>
  <si>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</si>
  <si>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</si>
  <si>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</si>
  <si>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</si>
  <si>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</si>
  <si>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</si>
  <si>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</si>
  <si>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</si>
  <si>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</si>
  <si>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</si>
  <si>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</si>
  <si>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</si>
  <si>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</si>
  <si>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</si>
  <si>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</si>
  <si>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</si>
  <si>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</si>
  <si>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</si>
  <si>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</si>
  <si>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</si>
  <si>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</si>
  <si>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</si>
  <si>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</si>
  <si>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</si>
  <si>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</si>
  <si>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</si>
  <si>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</si>
  <si>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</si>
  <si>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</si>
  <si>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</si>
  <si>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</si>
  <si>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</si>
  <si>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</si>
  <si>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</si>
  <si>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</si>
  <si>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</si>
  <si>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</si>
  <si>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</si>
  <si>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</si>
  <si>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</si>
  <si>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</si>
  <si>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</si>
  <si>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</si>
  <si>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</si>
  <si>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</si>
  <si>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</si>
  <si>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</si>
  <si>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</si>
  <si>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</si>
  <si>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</si>
  <si>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</si>
  <si>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</si>
  <si>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</si>
  <si>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</si>
  <si>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</si>
  <si>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</si>
  <si>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</si>
  <si>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</si>
  <si>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</si>
  <si>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</si>
  <si>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</si>
  <si>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</si>
  <si>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</si>
  <si>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</si>
  <si>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</si>
  <si>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</si>
  <si>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</si>
  <si>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</si>
  <si>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</si>
  <si>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</si>
  <si>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</si>
  <si>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</si>
  <si>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</si>
  <si>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</si>
  <si>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</si>
  <si>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</si>
  <si>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</si>
  <si>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</si>
  <si>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</si>
  <si>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</si>
  <si>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</si>
  <si>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</si>
  <si>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</si>
  <si>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</si>
  <si>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</si>
  <si>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</si>
  <si>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</si>
  <si>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</si>
  <si>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</si>
  <si>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</si>
  <si>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</si>
  <si>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</si>
  <si>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</si>
  <si>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</si>
  <si>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</si>
  <si>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</si>
  <si>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</si>
  <si>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</si>
  <si>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</si>
  <si>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</si>
  <si>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</si>
  <si>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</si>
  <si>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</si>
  <si>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</si>
  <si>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</si>
  <si>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</si>
  <si>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</si>
  <si>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</si>
  <si>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</si>
  <si>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</si>
  <si>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</si>
  <si>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</si>
  <si>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</si>
  <si>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</si>
  <si>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</si>
  <si>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</si>
  <si>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</si>
  <si>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</si>
  <si>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</si>
  <si>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</si>
  <si>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</si>
  <si>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</si>
  <si>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</si>
  <si>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</si>
  <si>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</si>
  <si>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</si>
  <si>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</si>
  <si>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</si>
  <si>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</si>
  <si>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</si>
  <si>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</si>
  <si>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</si>
  <si>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</si>
  <si>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</si>
  <si>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</si>
  <si>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</si>
  <si>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</si>
  <si>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</si>
  <si>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</si>
  <si>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</si>
  <si>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</si>
  <si>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</si>
  <si>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</si>
  <si>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</si>
  <si>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</si>
  <si>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</si>
  <si>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</si>
  <si>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</si>
  <si>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</si>
  <si>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</si>
  <si>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</si>
  <si>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</si>
  <si>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</si>
  <si>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</si>
  <si>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</si>
  <si>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</si>
  <si>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</si>
  <si>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</si>
  <si>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</si>
  <si>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</si>
  <si>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</si>
  <si>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</si>
  <si>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</si>
  <si>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</si>
  <si>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</si>
  <si>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</si>
  <si>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</si>
  <si>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</si>
  <si>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</si>
  <si>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</si>
  <si>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</si>
  <si>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</si>
  <si>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</si>
  <si>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</si>
  <si>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</si>
  <si>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</si>
  <si>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</si>
  <si>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</si>
  <si>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</si>
  <si>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</si>
  <si>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</si>
  <si>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</si>
  <si>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</si>
  <si>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</si>
  <si>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</si>
  <si>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</si>
  <si>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</si>
  <si>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</si>
  <si>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</si>
  <si>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</si>
  <si>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</si>
  <si>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</si>
  <si>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</si>
  <si>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</si>
  <si>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</si>
  <si>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</si>
  <si>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</si>
  <si>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</si>
  <si>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</si>
  <si>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</si>
  <si>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</si>
  <si>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</si>
  <si>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</si>
  <si>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</si>
  <si>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</si>
  <si>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</si>
  <si>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</si>
  <si>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</si>
  <si>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</si>
  <si>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</si>
  <si>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</si>
  <si>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</si>
  <si>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</si>
  <si>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</si>
  <si>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</si>
  <si>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</si>
  <si>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</si>
  <si>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</si>
  <si>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</si>
  <si>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</si>
  <si>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</si>
  <si>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</si>
  <si>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</si>
  <si>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</si>
  <si>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</si>
  <si>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</si>
  <si>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</si>
  <si>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</si>
  <si>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</si>
  <si>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</si>
  <si>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</si>
  <si>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</si>
  <si>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</si>
  <si>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</si>
  <si>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</si>
  <si>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</si>
  <si>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</si>
  <si>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</si>
  <si>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</si>
  <si>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</si>
  <si>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</si>
  <si>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</si>
  <si>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</si>
  <si>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</si>
  <si>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</si>
  <si>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</si>
  <si>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</si>
  <si>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</si>
  <si>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</si>
  <si>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</si>
  <si>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</si>
  <si>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</si>
  <si>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</si>
  <si>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</si>
  <si>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</si>
  <si>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</si>
  <si>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</si>
  <si>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</si>
  <si>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</si>
  <si>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</si>
  <si>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</si>
  <si>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</si>
  <si>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</si>
  <si>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</si>
  <si>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</si>
  <si>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</si>
  <si>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</si>
  <si>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</si>
  <si>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</si>
  <si>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</si>
  <si>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</si>
  <si>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</si>
  <si>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</si>
  <si>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</si>
  <si>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</si>
  <si>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</si>
  <si>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</si>
  <si>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</si>
  <si>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</si>
  <si>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</si>
  <si>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</si>
  <si>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</si>
  <si>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</si>
  <si>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</si>
  <si>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</si>
  <si>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</si>
  <si>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</si>
  <si>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</si>
  <si>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</si>
  <si>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</si>
  <si>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</si>
  <si>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</si>
  <si>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</si>
  <si>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</si>
  <si>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</si>
  <si>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</si>
  <si>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</si>
  <si>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</si>
  <si>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</si>
  <si>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</si>
  <si>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</si>
  <si>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</si>
  <si>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</si>
  <si>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</si>
  <si>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</si>
  <si>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</si>
  <si>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</si>
  <si>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</si>
  <si>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</si>
  <si>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</si>
  <si>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</si>
  <si>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</si>
  <si>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</si>
  <si>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</si>
  <si>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</si>
  <si>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</si>
  <si>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</si>
  <si>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</si>
  <si>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</si>
  <si>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</si>
  <si>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</si>
  <si>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</si>
  <si>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</si>
  <si>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</si>
  <si>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</si>
  <si>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</si>
  <si>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</si>
  <si>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</si>
  <si>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</si>
  <si>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</si>
  <si>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</si>
  <si>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</si>
  <si>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</si>
  <si>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</si>
  <si>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</si>
  <si>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</si>
  <si>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</si>
  <si>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</si>
  <si>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</si>
  <si>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</si>
  <si>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</si>
  <si>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</si>
  <si>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</si>
  <si>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</si>
  <si>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</si>
  <si>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</si>
  <si>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</si>
  <si>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</si>
  <si>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</si>
  <si>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</si>
  <si>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</si>
  <si>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</si>
  <si>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</si>
  <si>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</si>
  <si>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</si>
  <si>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</si>
  <si>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</si>
  <si>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</si>
  <si>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</si>
  <si>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</si>
  <si>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</si>
  <si>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</si>
  <si>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</si>
  <si>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</si>
  <si>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</si>
  <si>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</si>
  <si>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</si>
  <si>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</si>
  <si>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</si>
  <si>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</si>
  <si>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</si>
  <si>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</si>
  <si>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</si>
  <si>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</si>
  <si>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</si>
  <si>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</si>
  <si>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</si>
  <si>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</si>
  <si>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</si>
  <si>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</si>
  <si>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</si>
  <si>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</si>
  <si>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</si>
  <si>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</si>
  <si>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</si>
  <si>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</si>
  <si>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</si>
  <si>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</si>
  <si>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</si>
  <si>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</si>
  <si>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</si>
  <si>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</si>
  <si>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</si>
  <si>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</si>
  <si>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</si>
  <si>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</si>
  <si>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</si>
  <si>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</si>
  <si>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</si>
  <si>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</si>
  <si>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</si>
  <si>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</si>
  <si>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</si>
  <si>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</si>
  <si>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</si>
  <si>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</si>
  <si>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</si>
  <si>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</si>
  <si>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</si>
  <si>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</si>
  <si>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</si>
  <si>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</si>
  <si>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</si>
  <si>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</si>
  <si>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</si>
  <si>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</si>
  <si>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</si>
  <si>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</si>
  <si>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</si>
  <si>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</si>
  <si>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</si>
  <si>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</si>
  <si>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</si>
  <si>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</si>
  <si>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</si>
  <si>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</si>
  <si>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</si>
  <si>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</si>
  <si>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</si>
  <si>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</si>
  <si>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</si>
  <si>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</si>
  <si>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</si>
  <si>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</si>
  <si>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</si>
  <si>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</si>
  <si>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</si>
  <si>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</si>
  <si>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</si>
  <si>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</si>
  <si>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</si>
  <si>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</si>
  <si>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</si>
  <si>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</si>
  <si>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</si>
  <si>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</si>
  <si>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</si>
  <si>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</si>
  <si>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</si>
  <si>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</si>
  <si>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</si>
  <si>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</si>
  <si>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</si>
  <si>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</si>
  <si>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</si>
  <si>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</si>
  <si>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</si>
  <si>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</si>
  <si>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</si>
  <si>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</si>
  <si>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</si>
  <si>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</si>
  <si>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</si>
  <si>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</si>
  <si>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</si>
  <si>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</si>
  <si>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</si>
  <si>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</si>
  <si>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</si>
  <si>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</si>
  <si>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</si>
  <si>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</si>
  <si>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</si>
  <si>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</si>
  <si>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</si>
  <si>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</si>
  <si>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</si>
  <si>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</si>
  <si>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</si>
  <si>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</si>
  <si>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</si>
  <si>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</si>
  <si>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</si>
  <si>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</si>
  <si>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</si>
  <si>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</si>
  <si>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</si>
  <si>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</si>
  <si>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</si>
  <si>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</si>
  <si>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</si>
  <si>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</si>
  <si>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</si>
  <si>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</si>
  <si>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</si>
  <si>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</si>
  <si>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</si>
  <si>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</si>
  <si>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</si>
  <si>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</si>
  <si>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</si>
  <si>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</si>
  <si>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</si>
  <si>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</si>
  <si>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</si>
  <si>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</si>
  <si>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</si>
  <si>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</si>
  <si>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</si>
  <si>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</si>
  <si>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</si>
  <si>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</si>
  <si>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</si>
  <si>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</si>
  <si>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</si>
  <si>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</si>
  <si>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</si>
  <si>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</si>
  <si>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</si>
  <si>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</si>
  <si>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</si>
  <si>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</si>
  <si>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</si>
  <si>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</si>
  <si>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</si>
  <si>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</si>
  <si>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</si>
  <si>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</si>
  <si>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</si>
  <si>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</si>
  <si>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</si>
  <si>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</si>
  <si>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</si>
  <si>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</si>
  <si>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</si>
  <si>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</si>
  <si>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</si>
  <si>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</si>
  <si>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</si>
  <si>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</si>
  <si>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</si>
  <si>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</si>
  <si>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</si>
  <si>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</si>
  <si>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</si>
  <si>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</si>
  <si>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</si>
  <si>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</si>
  <si>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</si>
  <si>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</si>
  <si>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</si>
  <si>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</si>
  <si>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</si>
  <si>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</si>
  <si>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</si>
  <si>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</si>
  <si>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</si>
  <si>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</si>
  <si>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</si>
  <si>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</si>
  <si>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</si>
  <si>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</si>
  <si>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</si>
  <si>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</si>
  <si>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</si>
  <si>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</si>
  <si>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</si>
  <si>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</si>
  <si>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</si>
  <si>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</si>
  <si>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</si>
  <si>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</si>
  <si>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</si>
  <si>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</si>
  <si>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</si>
  <si>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</si>
  <si>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</si>
  <si>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</si>
  <si>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</si>
  <si>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</si>
  <si>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</si>
  <si>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</si>
  <si>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</si>
  <si>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</si>
  <si>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</si>
  <si>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</si>
  <si>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</si>
  <si>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</si>
  <si>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</si>
  <si>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</si>
  <si>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</si>
  <si>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</si>
  <si>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</si>
  <si>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</si>
  <si>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</si>
  <si>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</si>
  <si>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</si>
  <si>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</si>
  <si>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</si>
  <si>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</si>
  <si>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</si>
  <si>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</si>
  <si>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</si>
  <si>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</si>
  <si>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</si>
  <si>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</si>
  <si>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</si>
  <si>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</si>
  <si>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</si>
  <si>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</si>
  <si>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</si>
  <si>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</si>
  <si>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</si>
  <si>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</si>
  <si>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</si>
  <si>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</si>
  <si>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</si>
  <si>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</si>
  <si>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</si>
  <si>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</si>
  <si>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</si>
  <si>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</si>
  <si>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</si>
  <si>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</si>
  <si>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</si>
  <si>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</si>
  <si>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</si>
  <si>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</si>
  <si>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</si>
  <si>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</si>
  <si>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</si>
  <si>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</si>
  <si>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</si>
  <si>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</si>
  <si>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</si>
  <si>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</si>
  <si>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</si>
  <si>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</si>
  <si>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</si>
  <si>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</si>
  <si>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</si>
  <si>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</si>
  <si>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</si>
  <si>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</si>
  <si>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</si>
  <si>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</si>
  <si>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</si>
  <si>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</si>
  <si>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</si>
  <si>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</si>
  <si>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</si>
  <si>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</si>
  <si>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</si>
  <si>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</si>
  <si>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</si>
  <si>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</si>
  <si>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</si>
  <si>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</si>
  <si>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</si>
  <si>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</si>
  <si>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</si>
  <si>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</si>
  <si>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</si>
  <si>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</si>
  <si>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</si>
  <si>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</si>
  <si>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</si>
  <si>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</si>
  <si>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</si>
  <si>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</si>
  <si>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</si>
  <si>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</si>
  <si>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</si>
  <si>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</si>
  <si>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</si>
  <si>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</si>
  <si>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</si>
  <si>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</si>
  <si>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</si>
  <si>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</si>
  <si>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</si>
  <si>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</si>
  <si>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</si>
  <si>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</si>
  <si>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</si>
  <si>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</si>
  <si>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</si>
  <si>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</si>
  <si>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</si>
  <si>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</si>
  <si>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</si>
  <si>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</si>
  <si>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</si>
  <si>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</si>
  <si>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</si>
  <si>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</si>
  <si>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</si>
  <si>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</si>
  <si>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</si>
  <si>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</si>
  <si>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</si>
  <si>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</si>
  <si>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</si>
  <si>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</si>
  <si>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</si>
  <si>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</si>
  <si>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</si>
  <si>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</si>
  <si>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</si>
  <si>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</si>
  <si>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</si>
  <si>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</si>
  <si>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</si>
  <si>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</si>
  <si>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</si>
  <si>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</si>
  <si>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</si>
  <si>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</si>
  <si>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</si>
  <si>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</si>
  <si>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</si>
  <si>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</si>
  <si>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</si>
  <si>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</si>
  <si>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</si>
  <si>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</si>
  <si>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</si>
  <si>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</si>
  <si>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</si>
  <si>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</si>
  <si>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</si>
  <si>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</si>
  <si>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</si>
  <si>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</si>
  <si>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</si>
  <si>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</si>
  <si>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</si>
  <si>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</si>
  <si>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</si>
  <si>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</si>
  <si>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</si>
  <si>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</si>
  <si>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</si>
  <si>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</si>
  <si>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</si>
  <si>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</si>
  <si>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</si>
  <si>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</si>
  <si>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</si>
  <si>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</si>
  <si>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</si>
  <si>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</si>
  <si>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</si>
  <si>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</si>
  <si>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</si>
  <si>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</si>
  <si>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</si>
  <si>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</si>
  <si>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</si>
  <si>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</si>
  <si>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</si>
  <si>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</si>
  <si>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</si>
  <si>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</si>
  <si>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</si>
  <si>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</si>
  <si>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</si>
  <si>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</si>
  <si>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</si>
  <si>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</si>
  <si>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</si>
  <si>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</si>
  <si>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</si>
  <si>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</si>
  <si>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</si>
  <si>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</si>
  <si>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</si>
  <si>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</si>
  <si>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</si>
  <si>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</si>
  <si>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</si>
  <si>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</si>
  <si>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</si>
  <si>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</si>
  <si>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</si>
  <si>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</si>
  <si>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</si>
  <si>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</si>
  <si>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</si>
  <si>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</si>
  <si>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</si>
  <si>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</si>
  <si>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</si>
  <si>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</si>
  <si>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</si>
  <si>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</si>
  <si>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</si>
  <si>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</si>
  <si>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</si>
  <si>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</si>
  <si>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</si>
  <si>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</si>
  <si>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</si>
  <si>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</si>
  <si>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</si>
  <si>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</si>
  <si>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</si>
  <si>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</si>
  <si>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</si>
  <si>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</si>
  <si>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</si>
  <si>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</si>
  <si>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</si>
  <si>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</si>
  <si>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</si>
  <si>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</si>
  <si>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</si>
  <si>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</si>
  <si>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</si>
  <si>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</si>
  <si>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</si>
  <si>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</si>
  <si>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</si>
  <si>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</si>
  <si>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</si>
  <si>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</si>
  <si>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</si>
  <si>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</si>
  <si>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</si>
  <si>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</si>
  <si>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</si>
  <si>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</si>
  <si>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</si>
  <si>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</si>
  <si>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</si>
  <si>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</si>
  <si>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</si>
  <si>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</si>
  <si>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</si>
  <si>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</si>
  <si>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</si>
  <si>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</si>
  <si>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</si>
  <si>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</si>
  <si>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</si>
  <si>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</si>
  <si>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</si>
  <si>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</si>
  <si>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</si>
  <si>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</si>
  <si>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</si>
  <si>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</si>
  <si>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</si>
  <si>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</si>
  <si>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</si>
  <si>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</si>
  <si>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</si>
  <si>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</si>
  <si>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</si>
  <si>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</si>
  <si>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</si>
  <si>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</si>
  <si>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</si>
  <si>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</si>
  <si>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</si>
  <si>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</si>
  <si>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</si>
  <si>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</si>
  <si>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</si>
  <si>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</si>
  <si>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</si>
  <si>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</si>
  <si>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</si>
  <si>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</si>
  <si>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</si>
  <si>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</si>
  <si>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</si>
  <si>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</si>
  <si>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</si>
  <si>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</si>
  <si>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</si>
  <si>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</si>
  <si>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</si>
  <si>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</si>
  <si>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</si>
  <si>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</si>
  <si>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</si>
  <si>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</si>
  <si>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</si>
  <si>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</si>
  <si>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</si>
  <si>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</si>
  <si>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</si>
  <si>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</si>
  <si>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</si>
  <si>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</si>
  <si>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</si>
  <si>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</si>
  <si>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</si>
  <si>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</si>
  <si>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</si>
  <si>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</si>
  <si>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</si>
  <si>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</si>
  <si>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</si>
  <si>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</si>
  <si>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</si>
  <si>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</si>
  <si>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</si>
  <si>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</si>
  <si>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</si>
  <si>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</si>
  <si>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</si>
  <si>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</si>
  <si>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</si>
  <si>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</si>
  <si>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</si>
  <si>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</si>
  <si>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</si>
  <si>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</si>
  <si>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</si>
  <si>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</si>
  <si>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</si>
  <si>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</si>
  <si>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</si>
  <si>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</si>
  <si>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</si>
  <si>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</si>
  <si>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</si>
  <si>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</si>
  <si>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</si>
  <si>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</si>
  <si>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</si>
  <si>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</si>
  <si>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</si>
  <si>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</si>
  <si>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</si>
  <si>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</si>
  <si>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</si>
  <si>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</si>
  <si>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</si>
  <si>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</si>
  <si>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</si>
  <si>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</si>
  <si>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</si>
  <si>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</si>
  <si>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</si>
  <si>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</si>
  <si>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</si>
  <si>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</si>
  <si>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</si>
  <si>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</si>
  <si>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</si>
  <si>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</si>
  <si>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</si>
  <si>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</si>
  <si>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</si>
  <si>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</si>
  <si>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</si>
  <si>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</si>
  <si>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</si>
  <si>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</si>
  <si>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</si>
  <si>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</si>
  <si>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</si>
  <si>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</si>
  <si>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</si>
  <si>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</si>
  <si>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</si>
  <si>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</si>
  <si>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</si>
  <si>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</si>
  <si>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</si>
  <si>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</si>
  <si>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</si>
  <si>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</si>
  <si>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</si>
  <si>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</si>
  <si>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</si>
  <si>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</si>
  <si>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</si>
  <si>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</si>
  <si>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</si>
  <si>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</si>
  <si>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</si>
  <si>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</si>
  <si>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</si>
  <si>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</si>
  <si>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</si>
  <si>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</si>
  <si>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</si>
  <si>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</si>
  <si>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</si>
  <si>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</si>
  <si>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</si>
  <si>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</si>
  <si>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</si>
  <si>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</si>
  <si>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</si>
  <si>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</si>
  <si>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</si>
  <si>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</si>
  <si>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</si>
  <si>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</si>
  <si>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</si>
  <si>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</si>
  <si>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</si>
  <si>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</si>
  <si>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</si>
  <si>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</si>
  <si>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</si>
  <si>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</si>
  <si>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</si>
  <si>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</si>
  <si>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</si>
  <si>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</si>
  <si>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</si>
  <si>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</si>
  <si>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</si>
  <si>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</si>
  <si>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</si>
  <si>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</si>
  <si>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</si>
  <si>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</si>
  <si>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</si>
  <si>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</si>
  <si>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</si>
  <si>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</si>
  <si>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</si>
  <si>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</si>
  <si>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</si>
  <si>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</si>
  <si>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</si>
  <si>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</si>
  <si>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</si>
  <si>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</si>
  <si>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</si>
  <si>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</si>
  <si>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</si>
  <si>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</si>
  <si>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</si>
  <si>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</si>
  <si>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</si>
  <si>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</si>
  <si>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</si>
  <si>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</si>
  <si>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</si>
  <si>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</si>
  <si>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</si>
  <si>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</si>
  <si>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</si>
  <si>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</si>
  <si>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</si>
  <si>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</si>
  <si>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</si>
  <si>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</si>
  <si>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</si>
  <si>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</si>
  <si>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</si>
  <si>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</si>
  <si>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</si>
  <si>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</si>
  <si>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</si>
  <si>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</si>
  <si>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</si>
  <si>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</si>
  <si>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</si>
  <si>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</si>
  <si>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</si>
  <si>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</si>
  <si>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</si>
  <si>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</si>
  <si>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</si>
  <si>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</si>
  <si>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</si>
  <si>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</si>
  <si>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</si>
  <si>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</si>
  <si>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</si>
  <si>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</si>
  <si>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</si>
  <si>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</si>
  <si>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</si>
  <si>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</si>
  <si>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</si>
  <si>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</si>
  <si>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</si>
  <si>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</si>
  <si>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</si>
  <si>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</si>
  <si>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</si>
  <si>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</si>
  <si>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</si>
  <si>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</si>
  <si>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</si>
  <si>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</si>
  <si>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</si>
  <si>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</si>
  <si>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</si>
  <si>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</si>
  <si>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</si>
  <si>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</si>
  <si>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</si>
  <si>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</si>
  <si>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</si>
  <si>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</si>
  <si>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</si>
  <si>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</si>
  <si>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</si>
  <si>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</si>
  <si>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</si>
  <si>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</si>
  <si>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</si>
  <si>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</si>
  <si>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</si>
  <si>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</si>
  <si>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</si>
  <si>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</si>
  <si>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</si>
  <si>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</si>
  <si>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</si>
  <si>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</si>
  <si>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</si>
  <si>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</si>
  <si>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</si>
  <si>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</si>
  <si>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</si>
  <si>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</si>
  <si>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</si>
  <si>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</si>
  <si>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</si>
  <si>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</si>
  <si>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</si>
  <si>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</si>
  <si>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</si>
  <si>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</si>
  <si>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</si>
  <si>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</si>
  <si>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</si>
  <si>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</si>
  <si>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</si>
  <si>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</si>
  <si>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</si>
  <si>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</si>
  <si>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</si>
  <si>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</si>
  <si>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</si>
  <si>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</si>
  <si>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</si>
  <si>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</si>
  <si>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</si>
  <si>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</si>
  <si>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</si>
  <si>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</si>
  <si>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</si>
  <si>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</si>
  <si>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</si>
  <si>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</si>
  <si>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</si>
  <si>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</si>
  <si>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</si>
  <si>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</si>
  <si>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</si>
  <si>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</si>
  <si>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</si>
  <si>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</si>
  <si>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</si>
  <si>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</si>
  <si>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</si>
  <si>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</si>
  <si>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</si>
  <si>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</si>
  <si>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</si>
  <si>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</si>
  <si>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</si>
  <si>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</si>
  <si>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</si>
  <si>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</si>
  <si>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</si>
  <si>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</si>
  <si>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</si>
  <si>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</si>
  <si>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</si>
  <si>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</si>
  <si>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</si>
  <si>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</si>
  <si>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</si>
  <si>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</si>
  <si>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</si>
  <si>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</si>
  <si>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</si>
  <si>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</si>
  <si>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</si>
  <si>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</si>
  <si>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</si>
  <si>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</si>
  <si>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</si>
  <si>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</si>
  <si>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</si>
  <si>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</si>
  <si>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</si>
  <si>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</si>
  <si>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</si>
  <si>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</si>
  <si>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</si>
  <si>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</si>
  <si>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</si>
  <si>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</si>
  <si>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</si>
  <si>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</si>
  <si>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</si>
  <si>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</si>
  <si>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</si>
  <si>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</si>
  <si>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</si>
  <si>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</si>
  <si>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</si>
  <si>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</si>
  <si>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</si>
  <si>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</si>
  <si>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</si>
  <si>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</si>
  <si>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</si>
  <si>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</si>
  <si>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</si>
  <si>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</si>
  <si>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</si>
  <si>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</si>
  <si>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</si>
  <si>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</si>
  <si>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</si>
  <si>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</si>
  <si>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</si>
  <si>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</si>
  <si>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</si>
  <si>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</si>
  <si>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</si>
  <si>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</si>
  <si>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</si>
  <si>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</si>
  <si>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</si>
  <si>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</si>
  <si>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</si>
  <si>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</si>
  <si>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</si>
  <si>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</si>
  <si>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</si>
  <si>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</si>
  <si>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</si>
  <si>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</si>
  <si>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</si>
  <si>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</si>
  <si>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</si>
  <si>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</si>
  <si>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</si>
  <si>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</si>
  <si>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</si>
  <si>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</si>
  <si>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</si>
  <si>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</si>
  <si>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</si>
  <si>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</si>
  <si>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</si>
  <si>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</si>
  <si>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</si>
  <si>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</si>
  <si>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</si>
  <si>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</si>
  <si>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</si>
  <si>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</si>
  <si>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</si>
  <si>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</si>
  <si>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</si>
  <si>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</si>
  <si>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</si>
  <si>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</si>
  <si>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</si>
  <si>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</si>
  <si>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</si>
  <si>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</si>
  <si>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</si>
  <si>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</si>
  <si>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</si>
  <si>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</si>
  <si>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</si>
  <si>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</si>
  <si>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</si>
  <si>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</si>
  <si>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</si>
  <si>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</si>
  <si>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</si>
  <si>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</si>
  <si>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</si>
  <si>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</si>
  <si>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</si>
  <si>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</si>
  <si>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</si>
  <si>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</si>
  <si>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</si>
  <si>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</si>
  <si>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</si>
  <si>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</si>
  <si>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</si>
  <si>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</si>
  <si>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</si>
  <si>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</si>
  <si>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</si>
  <si>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</si>
  <si>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</si>
  <si>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</si>
  <si>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</si>
  <si>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</si>
  <si>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</si>
  <si>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</si>
  <si>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</si>
  <si>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</si>
  <si>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</si>
  <si>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</si>
  <si>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</si>
  <si>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</si>
  <si>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</si>
  <si>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</si>
  <si>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</si>
  <si>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</si>
  <si>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</si>
  <si>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</si>
  <si>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</si>
  <si>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</si>
  <si>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</si>
  <si>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</si>
  <si>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</si>
  <si>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</si>
  <si>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</si>
  <si>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</si>
  <si>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</si>
  <si>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</si>
  <si>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</si>
  <si>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</si>
  <si>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</si>
  <si>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</si>
  <si>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</si>
  <si>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</si>
  <si>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</si>
  <si>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</si>
  <si>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</si>
  <si>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</si>
  <si>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</si>
  <si>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</si>
  <si>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</si>
  <si>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</si>
  <si>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</si>
  <si>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</si>
  <si>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</si>
  <si>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</si>
  <si>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</si>
  <si>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</si>
  <si>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</si>
  <si>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</si>
  <si>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</si>
  <si>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</si>
  <si>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</si>
  <si>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</si>
  <si>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</si>
  <si>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</si>
  <si>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</si>
  <si>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</si>
  <si>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</si>
  <si>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</si>
  <si>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</si>
  <si>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</si>
  <si>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</si>
  <si>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</si>
  <si>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</si>
  <si>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</si>
  <si>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</si>
  <si>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</si>
  <si>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</si>
  <si>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</si>
  <si>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</si>
  <si>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</si>
  <si>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</si>
  <si>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</si>
  <si>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</si>
  <si>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</si>
  <si>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</si>
  <si>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</si>
  <si>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</si>
  <si>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</si>
  <si>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</si>
  <si>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</si>
  <si>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</si>
  <si>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</si>
  <si>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</si>
  <si>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</si>
  <si>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</si>
  <si>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</si>
  <si>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</si>
  <si>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</si>
  <si>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</si>
  <si>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</si>
  <si>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</si>
  <si>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</si>
  <si>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</si>
  <si>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</si>
  <si>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</si>
  <si>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</si>
  <si>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</si>
  <si>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</si>
  <si>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</si>
  <si>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</si>
  <si>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</si>
  <si>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</si>
  <si>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</si>
  <si>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</si>
  <si>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</si>
  <si>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</si>
  <si>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</si>
  <si>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</si>
  <si>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</si>
  <si>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</si>
  <si>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</si>
  <si>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</si>
  <si>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</si>
  <si>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</si>
  <si>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</si>
  <si>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</si>
  <si>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</si>
  <si>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</si>
  <si>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</si>
  <si>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</si>
  <si>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</si>
  <si>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</si>
  <si>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</si>
  <si>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</si>
  <si>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</si>
  <si>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</si>
  <si>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</si>
  <si>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</si>
  <si>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</si>
  <si>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</si>
  <si>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</si>
  <si>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</si>
  <si>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</si>
  <si>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</si>
  <si>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</si>
  <si>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</si>
  <si>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</si>
  <si>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</si>
  <si>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</si>
  <si>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</si>
  <si>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</si>
  <si>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</si>
  <si>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</si>
  <si>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</si>
  <si>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</si>
  <si>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</si>
  <si>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</si>
  <si>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</si>
  <si>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</si>
  <si>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</si>
  <si>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</si>
  <si>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</si>
  <si>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</si>
  <si>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</si>
  <si>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</si>
  <si>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</si>
  <si>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</si>
  <si>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</si>
  <si>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</si>
  <si>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</si>
  <si>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</si>
  <si>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</si>
  <si>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</si>
  <si>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</si>
  <si>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</si>
  <si>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</si>
  <si>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</si>
  <si>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</si>
  <si>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</si>
  <si>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</si>
  <si>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</si>
  <si>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</si>
  <si>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</si>
  <si>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</si>
  <si>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</si>
  <si>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</si>
  <si>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</si>
  <si>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</si>
  <si>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</si>
  <si>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</si>
  <si>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</si>
  <si>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</si>
  <si>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</si>
  <si>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</si>
  <si>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</si>
  <si>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</si>
  <si>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</si>
  <si>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</si>
  <si>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</si>
  <si>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</si>
  <si>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</si>
  <si>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</si>
  <si>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</si>
  <si>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</si>
  <si>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</si>
  <si>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</si>
  <si>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</si>
  <si>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</si>
  <si>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</si>
  <si>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</si>
  <si>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</si>
  <si>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</si>
  <si>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</si>
  <si>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</si>
  <si>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</si>
  <si>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</si>
  <si>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</si>
  <si>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</si>
  <si>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</si>
  <si>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</si>
  <si>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</si>
  <si>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</si>
  <si>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</si>
  <si>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</si>
  <si>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</si>
  <si>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</si>
  <si>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</si>
  <si>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</si>
  <si>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</si>
  <si>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</si>
  <si>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</si>
  <si>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</si>
  <si>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</si>
  <si>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</si>
  <si>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</si>
  <si>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</si>
  <si>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</si>
  <si>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</si>
  <si>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</si>
  <si>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</si>
  <si>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</si>
  <si>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</si>
  <si>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</si>
  <si>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</si>
  <si>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</si>
  <si>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</si>
  <si>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</si>
  <si>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</si>
  <si>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</si>
  <si>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</si>
  <si>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</si>
  <si>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</si>
  <si>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</si>
  <si>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</si>
  <si>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</si>
  <si>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</si>
  <si>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</si>
  <si>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</si>
  <si>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</si>
  <si>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</si>
  <si>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</si>
  <si>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</si>
  <si>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</si>
  <si>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</si>
  <si>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</si>
  <si>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</si>
  <si>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</si>
  <si>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</si>
  <si>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</si>
  <si>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</si>
  <si>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</si>
  <si>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</si>
  <si>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</si>
  <si>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</si>
  <si>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</si>
  <si>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</si>
  <si>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</si>
  <si>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</si>
  <si>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</si>
  <si>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</si>
  <si>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</si>
  <si>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</si>
  <si>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</si>
  <si>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</si>
  <si>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</si>
  <si>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</si>
  <si>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</si>
  <si>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</si>
  <si>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</si>
  <si>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</si>
  <si>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</si>
  <si>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</si>
  <si>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</si>
  <si>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</si>
  <si>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</si>
  <si>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</si>
  <si>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</si>
  <si>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</si>
  <si>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</si>
  <si>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</si>
  <si>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</si>
  <si>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</si>
  <si>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</si>
  <si>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</si>
  <si>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</si>
  <si>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</si>
  <si>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</si>
  <si>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</si>
  <si>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</si>
  <si>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</si>
  <si>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</si>
  <si>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</si>
  <si>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</si>
  <si>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</si>
  <si>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</si>
  <si>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</si>
  <si>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</si>
  <si>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</si>
  <si>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</si>
  <si>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</si>
  <si>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</si>
  <si>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</si>
  <si>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</si>
  <si>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</si>
  <si>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</si>
  <si>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</si>
  <si>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</si>
  <si>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</si>
  <si>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</si>
  <si>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</si>
  <si>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</si>
  <si>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</si>
  <si>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</si>
  <si>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</si>
  <si>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</si>
  <si>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</si>
  <si>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</si>
  <si>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</si>
  <si>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</si>
  <si>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</si>
  <si>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</si>
  <si>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</si>
  <si>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</si>
  <si>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</si>
  <si>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</si>
  <si>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</si>
  <si>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</si>
  <si>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</si>
  <si>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</si>
  <si>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</si>
  <si>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</si>
  <si>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</si>
  <si>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</si>
  <si>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</si>
  <si>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</si>
  <si>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</si>
  <si>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</si>
  <si>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</si>
  <si>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</si>
  <si>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</si>
  <si>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</si>
  <si>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</si>
  <si>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</si>
  <si>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</si>
  <si>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</si>
  <si>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</si>
  <si>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</si>
  <si>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</si>
  <si>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</si>
  <si>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</si>
  <si>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</si>
  <si>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</si>
  <si>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</si>
  <si>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</si>
  <si>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</si>
  <si>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</si>
  <si>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</si>
  <si>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</si>
  <si>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</si>
  <si>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</si>
  <si>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</si>
  <si>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</si>
  <si>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</si>
  <si>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</si>
  <si>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</si>
  <si>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</si>
  <si>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</si>
  <si>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</si>
  <si>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</si>
  <si>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</si>
  <si>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</si>
  <si>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</si>
  <si>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</si>
  <si>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</si>
  <si>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</si>
  <si>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</si>
  <si>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</si>
  <si>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</si>
  <si>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</si>
  <si>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</si>
  <si>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</si>
  <si>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</si>
  <si>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</si>
  <si>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</si>
  <si>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</si>
  <si>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</si>
  <si>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</si>
  <si>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</si>
  <si>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</si>
  <si>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</si>
  <si>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</si>
  <si>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</si>
  <si>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</si>
  <si>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</si>
  <si>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</si>
  <si>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</si>
  <si>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</si>
  <si>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</si>
  <si>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</si>
  <si>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</si>
  <si>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</si>
  <si>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</si>
  <si>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</si>
  <si>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</si>
  <si>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</si>
  <si>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</si>
  <si>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</si>
  <si>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</si>
  <si>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</si>
  <si>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</si>
  <si>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</si>
  <si>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</si>
  <si>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</si>
  <si>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</si>
  <si>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</si>
  <si>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</si>
  <si>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</si>
  <si>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</si>
  <si>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</si>
  <si>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</si>
  <si>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</si>
  <si>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</si>
  <si>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</si>
  <si>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</si>
  <si>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</si>
  <si>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</si>
  <si>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</si>
  <si>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</si>
  <si>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</si>
  <si>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</si>
  <si>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</si>
  <si>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</si>
  <si>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</si>
  <si>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</si>
  <si>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</si>
  <si>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</si>
  <si>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</si>
  <si>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</si>
  <si>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</si>
  <si>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</si>
  <si>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</si>
  <si>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</si>
  <si>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</si>
  <si>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</si>
  <si>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</si>
  <si>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</si>
  <si>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</si>
  <si>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</si>
  <si>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</si>
  <si>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</si>
  <si>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</si>
  <si>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</si>
  <si>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</si>
  <si>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</si>
  <si>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</si>
  <si>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</si>
  <si>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</si>
  <si>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</si>
  <si>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</si>
  <si>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</si>
  <si>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</si>
  <si>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</si>
  <si>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</si>
  <si>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</si>
  <si>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</si>
  <si>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</si>
  <si>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</si>
  <si>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</si>
  <si>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</si>
  <si>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</si>
  <si>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</si>
  <si>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</si>
  <si>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</si>
  <si>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</si>
  <si>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</si>
  <si>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</si>
  <si>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</si>
  <si>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</si>
  <si>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</si>
  <si>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</si>
  <si>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</si>
  <si>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</si>
  <si>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</si>
  <si>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</si>
  <si>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</si>
  <si>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</si>
  <si>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</si>
  <si>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</si>
  <si>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</si>
  <si>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</si>
  <si>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</si>
  <si>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</si>
  <si>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</si>
  <si>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</si>
  <si>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</si>
  <si>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</si>
  <si>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</si>
  <si>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</si>
  <si>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</si>
  <si>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</si>
  <si>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</si>
  <si>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</si>
  <si>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</si>
  <si>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</si>
  <si>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</si>
  <si>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</si>
  <si>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</si>
  <si>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</si>
  <si>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</si>
  <si>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</si>
  <si>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</si>
  <si>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</si>
  <si>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</si>
  <si>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</si>
  <si>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</si>
  <si>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</si>
  <si>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</si>
  <si>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</si>
  <si>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</si>
  <si>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</si>
  <si>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</si>
  <si>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</si>
  <si>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</si>
  <si>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</si>
  <si>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</si>
  <si>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</si>
  <si>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</si>
  <si>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</si>
  <si>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</si>
  <si>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</si>
  <si>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</si>
  <si>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</si>
  <si>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</si>
  <si>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</si>
  <si>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</si>
  <si>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</si>
  <si>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</si>
  <si>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</si>
  <si>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</si>
  <si>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</si>
  <si>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</si>
  <si>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</si>
  <si>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</si>
  <si>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</si>
  <si>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</si>
  <si>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</si>
  <si>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</si>
  <si>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</si>
  <si>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</si>
  <si>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</si>
  <si>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</si>
  <si>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</si>
  <si>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</si>
  <si>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</si>
  <si>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</si>
  <si>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</si>
  <si>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</si>
  <si>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</si>
  <si>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</si>
  <si>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</si>
  <si>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</si>
  <si>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</si>
  <si>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</si>
  <si>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</si>
  <si>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</si>
  <si>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</si>
  <si>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</si>
  <si>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</si>
  <si>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</si>
  <si>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</si>
  <si>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</si>
  <si>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</si>
  <si>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</si>
  <si>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</si>
  <si>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</si>
  <si>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</si>
  <si>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</si>
  <si>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</si>
  <si>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</si>
  <si>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</si>
  <si>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</si>
  <si>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</si>
  <si>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</si>
  <si>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</si>
  <si>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</si>
  <si>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</si>
  <si>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</si>
  <si>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</si>
  <si>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</si>
  <si>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</si>
  <si>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</si>
  <si>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</si>
  <si>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</si>
  <si>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</si>
  <si>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</si>
  <si>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</si>
  <si>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</si>
  <si>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</si>
  <si>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</si>
  <si>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</si>
  <si>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</si>
  <si>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</si>
  <si>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</si>
  <si>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</si>
  <si>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</si>
  <si>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</si>
  <si>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</si>
  <si>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</si>
  <si>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</si>
  <si>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</si>
  <si>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</si>
  <si>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</si>
  <si>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</si>
  <si>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</si>
  <si>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</si>
  <si>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</si>
  <si>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</si>
  <si>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</si>
  <si>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</si>
  <si>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</si>
  <si>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</si>
  <si>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</si>
  <si>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</si>
  <si>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</si>
  <si>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</si>
  <si>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</si>
  <si>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</si>
  <si>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</si>
  <si>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</si>
  <si>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</si>
  <si>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</si>
  <si>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</si>
  <si>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</si>
  <si>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</si>
  <si>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</si>
  <si>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</si>
  <si>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</si>
  <si>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</si>
  <si>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</si>
  <si>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</si>
  <si>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</si>
  <si>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</si>
  <si>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</si>
  <si>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</si>
  <si>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</si>
  <si>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</si>
  <si>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</si>
  <si>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</si>
  <si>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</si>
  <si>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</si>
  <si>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</si>
  <si>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</si>
  <si>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</si>
  <si>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</si>
  <si>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</si>
  <si>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</si>
  <si>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</si>
  <si>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</si>
  <si>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</si>
  <si>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</si>
  <si>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</si>
  <si>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</si>
  <si>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</si>
  <si>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</si>
  <si>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</si>
  <si>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</si>
  <si>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</si>
  <si>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</si>
  <si>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</si>
  <si>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</si>
  <si>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</si>
  <si>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</si>
  <si>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</si>
  <si>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</si>
  <si>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</si>
  <si>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</si>
  <si>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</si>
  <si>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</si>
  <si>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</si>
  <si>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</si>
  <si>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</si>
  <si>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</si>
  <si>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</si>
  <si>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</si>
  <si>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</si>
  <si>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</si>
  <si>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</si>
  <si>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</si>
  <si>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</si>
  <si>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</si>
  <si>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</si>
  <si>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</si>
  <si>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</si>
  <si>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</si>
  <si>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</si>
  <si>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</si>
  <si>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</si>
  <si>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</si>
  <si>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</si>
  <si>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</si>
  <si>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</si>
  <si>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</si>
  <si>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</si>
  <si>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</si>
  <si>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</si>
  <si>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</si>
  <si>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</si>
  <si>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</si>
  <si>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</si>
  <si>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</si>
  <si>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</si>
  <si>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</si>
  <si>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</si>
  <si>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</si>
  <si>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</si>
  <si>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</si>
  <si>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</si>
  <si>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</si>
  <si>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</si>
  <si>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</si>
  <si>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</si>
  <si>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</si>
  <si>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</si>
  <si>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</si>
  <si>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</si>
  <si>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</si>
  <si>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</si>
  <si>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</si>
  <si>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</si>
  <si>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</si>
  <si>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</si>
  <si>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</si>
  <si>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</si>
  <si>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</si>
  <si>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</si>
  <si>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</si>
  <si>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</si>
  <si>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</si>
  <si>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</si>
  <si>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</si>
  <si>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</si>
  <si>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</si>
  <si>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</si>
  <si>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</si>
  <si>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</si>
  <si>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</si>
  <si>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</si>
  <si>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</si>
  <si>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</si>
  <si>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</si>
  <si>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</si>
  <si>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</si>
  <si>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</si>
  <si>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</si>
  <si>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</si>
  <si>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</si>
  <si>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</si>
  <si>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</si>
  <si>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</si>
  <si>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</si>
  <si>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</si>
  <si>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</si>
  <si>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</si>
  <si>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</si>
  <si>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</si>
  <si>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</si>
  <si>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</si>
  <si>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</si>
  <si>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</si>
  <si>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</si>
  <si>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</si>
  <si>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</si>
  <si>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</si>
  <si>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</si>
  <si>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</si>
  <si>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</si>
  <si>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</si>
  <si>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</si>
  <si>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</si>
  <si>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</si>
  <si>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</si>
  <si>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</si>
  <si>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</si>
  <si>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</si>
  <si>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</si>
  <si>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</si>
  <si>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</si>
  <si>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</si>
  <si>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</si>
  <si>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</si>
  <si>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</si>
  <si>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</si>
  <si>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</si>
  <si>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</si>
  <si>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</si>
  <si>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</si>
  <si>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</si>
  <si>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</si>
  <si>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</si>
  <si>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</si>
  <si>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</si>
  <si>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</si>
  <si>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</si>
  <si>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</si>
  <si>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</si>
  <si>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</si>
  <si>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</si>
  <si>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</si>
  <si>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</si>
  <si>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</si>
  <si>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</si>
  <si>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</si>
  <si>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</si>
  <si>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</si>
  <si>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</si>
  <si>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</si>
  <si>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</si>
  <si>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</si>
  <si>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</si>
  <si>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</si>
  <si>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</si>
  <si>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</si>
  <si>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</si>
  <si>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</si>
  <si>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</si>
  <si>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</si>
  <si>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</si>
  <si>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</si>
  <si>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</si>
  <si>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</si>
  <si>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</si>
  <si>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</si>
  <si>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</si>
  <si>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</si>
  <si>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</si>
  <si>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</si>
  <si>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</si>
  <si>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</si>
  <si>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</si>
  <si>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</si>
  <si>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</si>
  <si>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</si>
  <si>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</si>
  <si>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</si>
  <si>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</si>
  <si>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</si>
  <si>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</si>
  <si>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</si>
  <si>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</si>
  <si>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</si>
  <si>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</si>
  <si>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</si>
  <si>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</si>
  <si>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</si>
  <si>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</si>
  <si>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</si>
  <si>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</si>
  <si>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</si>
  <si>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</si>
  <si>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</si>
  <si>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</si>
  <si>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</si>
  <si>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</si>
  <si>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</si>
  <si>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</si>
  <si>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</si>
  <si>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</si>
  <si>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</si>
  <si>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</si>
  <si>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</si>
  <si>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</si>
  <si>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</si>
  <si>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</si>
  <si>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</si>
  <si>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</si>
  <si>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</si>
  <si>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</si>
  <si>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</si>
  <si>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</si>
  <si>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</si>
  <si>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</si>
  <si>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</si>
  <si>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</si>
  <si>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</si>
  <si>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</si>
  <si>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</si>
  <si>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</si>
  <si>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</si>
  <si>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</si>
  <si>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</si>
  <si>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</si>
  <si>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</si>
  <si>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</si>
  <si>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</si>
  <si>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</si>
  <si>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</si>
  <si>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</si>
  <si>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</si>
  <si>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</si>
  <si>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</si>
  <si>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</si>
  <si>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</si>
  <si>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</si>
  <si>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</si>
  <si>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</si>
  <si>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</si>
  <si>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</si>
  <si>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</si>
  <si>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</si>
  <si>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</si>
  <si>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</si>
  <si>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</si>
  <si>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</si>
  <si>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</si>
  <si>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</si>
  <si>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</si>
  <si>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</si>
  <si>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</si>
  <si>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</si>
  <si>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</si>
  <si>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</si>
  <si>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</si>
  <si>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</si>
  <si>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</si>
  <si>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</si>
  <si>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</si>
  <si>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</si>
  <si>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</si>
  <si>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</si>
  <si>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</si>
  <si>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</si>
  <si>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</si>
  <si>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</si>
  <si>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</si>
  <si>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</si>
  <si>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</si>
  <si>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</si>
  <si>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</si>
  <si>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</si>
  <si>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</si>
  <si>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</si>
  <si>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</si>
  <si>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</si>
  <si>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</si>
  <si>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</si>
  <si>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</si>
  <si>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</si>
  <si>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</si>
  <si>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</si>
  <si>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</si>
  <si>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</si>
  <si>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</si>
  <si>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</si>
  <si>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</si>
  <si>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</si>
  <si>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</si>
  <si>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</si>
  <si>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</si>
  <si>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</si>
  <si>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</si>
  <si>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</si>
  <si>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</si>
  <si>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</si>
  <si>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</si>
  <si>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</si>
  <si>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</si>
  <si>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</si>
  <si>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</si>
  <si>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</si>
  <si>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</si>
  <si>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</si>
  <si>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</si>
  <si>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</si>
  <si>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</si>
  <si>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</si>
  <si>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</si>
  <si>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</si>
  <si>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</si>
  <si>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</si>
  <si>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</si>
  <si>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</si>
  <si>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</si>
  <si>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</si>
  <si>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</si>
  <si>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</si>
  <si>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</si>
  <si>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</si>
  <si>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</si>
  <si>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</si>
  <si>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</si>
  <si>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</si>
  <si>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</si>
  <si>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</si>
  <si>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</si>
  <si>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</si>
  <si>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</si>
  <si>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</si>
  <si>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</si>
  <si>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</si>
  <si>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</si>
  <si>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</si>
  <si>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</si>
  <si>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</si>
  <si>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</si>
  <si>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</si>
  <si>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</si>
  <si>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</si>
  <si>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</si>
  <si>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</si>
  <si>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</si>
  <si>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</si>
  <si>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</si>
  <si>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</si>
  <si>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</si>
  <si>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</si>
  <si>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</si>
  <si>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</si>
  <si>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</si>
  <si>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</si>
  <si>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</si>
  <si>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</si>
  <si>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</si>
  <si>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</si>
  <si>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</si>
  <si>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</si>
  <si>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</si>
  <si>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</si>
  <si>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</si>
  <si>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</si>
  <si>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</si>
  <si>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</si>
  <si>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</si>
  <si>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</si>
  <si>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</si>
  <si>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</si>
  <si>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</si>
  <si>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</si>
  <si>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</si>
  <si>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</si>
  <si>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</si>
  <si>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</si>
  <si>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</si>
  <si>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</si>
  <si>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</si>
  <si>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</si>
  <si>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</si>
  <si>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</si>
  <si>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</si>
  <si>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</si>
  <si>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</si>
  <si>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</si>
  <si>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</si>
  <si>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</si>
  <si>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</si>
  <si>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</si>
  <si>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</si>
  <si>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</si>
  <si>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</si>
  <si>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</si>
  <si>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</si>
  <si>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</si>
  <si>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</si>
  <si>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</si>
  <si>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</si>
  <si>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</si>
  <si>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</si>
  <si>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</si>
  <si>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</si>
  <si>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</si>
  <si>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</si>
  <si>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</si>
  <si>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</si>
  <si>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</si>
  <si>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</si>
  <si>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</si>
  <si>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</si>
  <si>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</si>
  <si>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</si>
  <si>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</si>
  <si>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</si>
  <si>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</si>
  <si>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</si>
  <si>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</si>
  <si>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</si>
  <si>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</si>
  <si>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</si>
  <si>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</si>
  <si>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</si>
  <si>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</si>
  <si>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</si>
  <si>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</si>
  <si>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</si>
  <si>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</si>
  <si>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</si>
  <si>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</si>
  <si>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</si>
  <si>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</si>
  <si>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</si>
  <si>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</si>
  <si>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</si>
  <si>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</si>
  <si>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</si>
  <si>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</si>
  <si>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</si>
  <si>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</si>
  <si>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</si>
  <si>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</si>
  <si>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</si>
  <si>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</si>
  <si>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</si>
  <si>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</si>
  <si>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</si>
  <si>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</si>
  <si>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</si>
  <si>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</si>
  <si>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</si>
  <si>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</si>
  <si>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</si>
  <si>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</si>
  <si>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</si>
  <si>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</si>
  <si>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</si>
  <si>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</si>
  <si>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</si>
  <si>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</si>
  <si>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</si>
  <si>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</si>
  <si>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</si>
  <si>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</si>
  <si>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</si>
  <si>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</si>
  <si>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</si>
  <si>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</si>
  <si>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</si>
  <si>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</si>
  <si>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</si>
  <si>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</si>
  <si>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</si>
  <si>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</si>
  <si>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</si>
  <si>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</si>
  <si>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</si>
  <si>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</si>
  <si>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</si>
  <si>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</si>
  <si>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</si>
  <si>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</si>
  <si>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</si>
  <si>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</si>
  <si>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</si>
  <si>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</si>
  <si>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</si>
  <si>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</si>
  <si>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</si>
  <si>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</si>
  <si>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</si>
  <si>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</si>
  <si>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</si>
  <si>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</si>
  <si>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</si>
  <si>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</si>
  <si>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</si>
  <si>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</si>
  <si>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</si>
  <si>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</si>
  <si>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</si>
  <si>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</si>
  <si>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</si>
  <si>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</si>
  <si>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</si>
  <si>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</si>
  <si>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</si>
  <si>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</si>
  <si>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</si>
  <si>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</si>
  <si>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</si>
  <si>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</si>
  <si>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</si>
  <si>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</si>
  <si>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</si>
  <si>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</si>
  <si>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</si>
  <si>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</si>
  <si>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</si>
  <si>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</si>
  <si>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</si>
  <si>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</si>
  <si>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</si>
  <si>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</si>
  <si>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</si>
  <si>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</si>
  <si>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</si>
  <si>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</si>
  <si>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</si>
  <si>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</si>
  <si>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</si>
  <si>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</si>
  <si>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</si>
  <si>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</si>
  <si>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</si>
  <si>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</si>
  <si>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</si>
  <si>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</si>
  <si>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</si>
  <si>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</si>
  <si>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</si>
  <si>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</si>
  <si>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</si>
  <si>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</si>
  <si>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</si>
  <si>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</si>
  <si>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</si>
  <si>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</si>
  <si>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</si>
  <si>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</si>
  <si>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</si>
  <si>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</si>
  <si>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</si>
  <si>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</si>
  <si>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</si>
  <si>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</si>
  <si>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</si>
  <si>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</si>
  <si>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</si>
  <si>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</si>
  <si>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</si>
  <si>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</si>
  <si>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</si>
  <si>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</si>
  <si>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</si>
  <si>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</si>
  <si>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</si>
  <si>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</si>
  <si>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</si>
  <si>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</si>
  <si>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</si>
  <si>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</si>
  <si>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</si>
  <si>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</si>
  <si>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</si>
  <si>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</si>
  <si>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</si>
  <si>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</si>
  <si>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</si>
  <si>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</si>
  <si>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</si>
  <si>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</si>
  <si>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</si>
  <si>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</si>
  <si>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</si>
  <si>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</si>
  <si>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</si>
  <si>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</si>
  <si>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</si>
  <si>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</si>
  <si>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</si>
  <si>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</si>
  <si>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</si>
  <si>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</si>
  <si>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</si>
  <si>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</si>
  <si>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</si>
  <si>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</si>
  <si>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</si>
  <si>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</si>
  <si>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</si>
  <si>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</si>
  <si>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</si>
  <si>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</si>
  <si>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</si>
  <si>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</si>
  <si>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</si>
  <si>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</si>
  <si>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</si>
  <si>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</si>
  <si>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</si>
  <si>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</si>
  <si>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</si>
  <si>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</si>
  <si>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</si>
  <si>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</si>
  <si>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</si>
  <si>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</si>
  <si>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</si>
  <si>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</si>
  <si>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</si>
  <si>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</si>
  <si>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</si>
  <si>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</si>
  <si>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</si>
  <si>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</si>
  <si>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</si>
  <si>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</si>
  <si>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</si>
  <si>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</si>
  <si>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</si>
  <si>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</si>
  <si>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</si>
  <si>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</si>
  <si>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</si>
  <si>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</si>
  <si>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</si>
  <si>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</si>
  <si>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</si>
  <si>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</si>
  <si>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</si>
  <si>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</si>
  <si>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</si>
  <si>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</si>
  <si>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</si>
  <si>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</si>
  <si>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</si>
  <si>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</si>
  <si>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</si>
  <si>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</si>
  <si>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</si>
  <si>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</si>
  <si>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</si>
  <si>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</si>
  <si>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</si>
  <si>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</si>
  <si>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</si>
  <si>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</si>
  <si>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</si>
  <si>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</si>
  <si>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</si>
  <si>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</si>
  <si>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</si>
  <si>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</si>
  <si>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</si>
  <si>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</si>
  <si>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</si>
  <si>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</si>
  <si>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</si>
  <si>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</si>
  <si>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</si>
  <si>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</si>
  <si>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</si>
  <si>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</si>
  <si>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</si>
  <si>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</si>
  <si>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</si>
  <si>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</si>
  <si>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</si>
  <si>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</si>
  <si>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</si>
  <si>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</si>
  <si>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</si>
  <si>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</si>
  <si>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</si>
  <si>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</si>
  <si>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</si>
  <si>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</si>
  <si>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</si>
  <si>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</si>
  <si>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</si>
  <si>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</si>
  <si>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</si>
  <si>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</si>
  <si>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</si>
  <si>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</si>
  <si>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</si>
  <si>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</si>
  <si>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</si>
  <si>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</si>
  <si>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</si>
  <si>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</si>
  <si>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</si>
  <si>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</si>
  <si>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</si>
  <si>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</si>
  <si>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</si>
  <si>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</si>
  <si>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</si>
  <si>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</si>
  <si>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</si>
  <si>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</si>
  <si>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</si>
  <si>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</si>
  <si>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</si>
  <si>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</si>
  <si>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</si>
  <si>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</si>
  <si>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</si>
  <si>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</si>
  <si>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</si>
  <si>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</si>
  <si>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</si>
  <si>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</si>
  <si>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</si>
  <si>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</si>
  <si>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</si>
  <si>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</si>
  <si>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</si>
  <si>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</si>
  <si>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</si>
  <si>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</si>
  <si>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</si>
  <si>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</si>
  <si>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</si>
  <si>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</si>
  <si>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</si>
  <si>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</si>
  <si>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</si>
  <si>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</si>
  <si>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</si>
  <si>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</si>
  <si>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</si>
  <si>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</si>
  <si>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</si>
  <si>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</si>
  <si>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</si>
  <si>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</si>
  <si>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</si>
  <si>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</si>
  <si>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</si>
  <si>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</si>
  <si>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</si>
  <si>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</si>
  <si>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</si>
  <si>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</si>
  <si>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</si>
  <si>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</si>
  <si>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</si>
  <si>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</si>
  <si>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</si>
  <si>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</si>
  <si>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</si>
  <si>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</si>
  <si>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</si>
  <si>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</si>
  <si>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</si>
  <si>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</si>
  <si>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</si>
  <si>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</si>
  <si>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</si>
  <si>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</si>
  <si>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</si>
  <si>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</si>
  <si>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</si>
  <si>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</si>
  <si>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</si>
  <si>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</si>
  <si>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</si>
  <si>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</si>
  <si>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</si>
  <si>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</si>
  <si>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</si>
  <si>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</si>
  <si>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</si>
  <si>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</si>
  <si>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</si>
  <si>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</si>
  <si>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</si>
  <si>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</si>
  <si>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</si>
  <si>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</si>
  <si>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</si>
  <si>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</si>
  <si>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</si>
  <si>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</si>
  <si>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</si>
  <si>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</si>
  <si>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</si>
  <si>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</si>
  <si>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</si>
  <si>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</si>
  <si>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</si>
  <si>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</si>
  <si>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</si>
  <si>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</si>
  <si>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</si>
  <si>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</si>
  <si>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</si>
  <si>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</si>
  <si>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</si>
  <si>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</si>
  <si>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</si>
  <si>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</si>
  <si>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</si>
  <si>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</si>
  <si>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</si>
  <si>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</si>
  <si>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</si>
  <si>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</si>
  <si>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</si>
  <si>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</si>
  <si>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</si>
  <si>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</si>
  <si>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</si>
  <si>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</si>
  <si>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</si>
  <si>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</si>
  <si>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</si>
  <si>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</si>
  <si>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</si>
  <si>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</si>
  <si>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</si>
  <si>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</si>
  <si>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</si>
  <si>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</si>
  <si>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</si>
  <si>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</si>
  <si>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</si>
  <si>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</si>
  <si>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</si>
  <si>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</si>
  <si>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</si>
  <si>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</si>
  <si>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</si>
  <si>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</si>
  <si>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</si>
  <si>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</si>
  <si>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</si>
  <si>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</si>
  <si>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</si>
  <si>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</si>
  <si>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</si>
  <si>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</si>
  <si>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</si>
  <si>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</si>
  <si>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</si>
  <si>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</si>
  <si>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</si>
  <si>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</si>
  <si>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</si>
  <si>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</si>
  <si>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</si>
  <si>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</si>
  <si>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</si>
  <si>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</si>
  <si>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</si>
  <si>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</si>
  <si>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</si>
  <si>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</si>
  <si>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</si>
  <si>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</si>
  <si>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</si>
  <si>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</si>
  <si>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</si>
  <si>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</si>
  <si>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</si>
  <si>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</si>
  <si>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</si>
  <si>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</si>
  <si>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</si>
  <si>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</si>
  <si>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</si>
  <si>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</si>
  <si>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</si>
  <si>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</si>
  <si>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</si>
  <si>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</si>
  <si>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</si>
  <si>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</si>
  <si>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</si>
  <si>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</si>
  <si>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</si>
  <si>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</si>
  <si>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</si>
  <si>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</si>
  <si>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</si>
  <si>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</si>
  <si>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</si>
  <si>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</si>
  <si>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</si>
  <si>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</si>
  <si>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</si>
  <si>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</si>
  <si>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</si>
  <si>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</si>
  <si>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</si>
  <si>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</si>
  <si>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</si>
  <si>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</si>
  <si>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</si>
  <si>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</si>
  <si>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</si>
  <si>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</si>
  <si>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</si>
  <si>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</si>
  <si>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</si>
  <si>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</si>
  <si>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</si>
  <si>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</si>
  <si>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</si>
  <si>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</si>
  <si>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</si>
  <si>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</si>
  <si>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</si>
  <si>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</si>
  <si>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</si>
  <si>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</si>
  <si>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</si>
  <si>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</si>
  <si>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</si>
  <si>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</si>
  <si>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</si>
  <si>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</si>
  <si>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</si>
  <si>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</si>
  <si>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</si>
  <si>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</si>
  <si>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</si>
  <si>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</si>
  <si>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</si>
  <si>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</si>
  <si>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</si>
  <si>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</si>
  <si>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</si>
  <si>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</si>
  <si>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</si>
  <si>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</si>
  <si>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</si>
  <si>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</si>
  <si>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</si>
  <si>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</si>
  <si>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</si>
  <si>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</si>
  <si>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</si>
  <si>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</si>
  <si>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</si>
  <si>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</si>
  <si>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</si>
  <si>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</si>
  <si>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</si>
  <si>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</si>
  <si>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</si>
  <si>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</si>
  <si>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</si>
  <si>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</si>
  <si>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</si>
  <si>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</si>
  <si>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</si>
  <si>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</si>
  <si>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</si>
  <si>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</si>
  <si>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</si>
  <si>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</si>
  <si>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</si>
  <si>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</si>
  <si>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</si>
  <si>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</si>
  <si>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</si>
  <si>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</si>
  <si>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</si>
  <si>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</si>
  <si>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</si>
  <si>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</si>
  <si>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</si>
  <si>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</si>
  <si>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</si>
  <si>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</si>
  <si>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</si>
  <si>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</si>
  <si>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</si>
  <si>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</si>
  <si>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</si>
  <si>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</si>
  <si>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</si>
  <si>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</si>
  <si>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</si>
  <si>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</si>
  <si>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</si>
  <si>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</si>
  <si>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</si>
  <si>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</si>
  <si>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</si>
  <si>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</si>
  <si>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</si>
  <si>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</si>
  <si>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</si>
  <si>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</si>
  <si>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</si>
  <si>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</si>
  <si>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</si>
  <si>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</si>
  <si>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</si>
  <si>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</si>
  <si>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</si>
  <si>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</si>
  <si>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</si>
  <si>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</si>
  <si>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</si>
  <si>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</si>
  <si>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</si>
  <si>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</si>
  <si>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</si>
  <si>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</si>
  <si>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</si>
  <si>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</si>
  <si>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</si>
  <si>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</si>
  <si>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</si>
  <si>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</si>
  <si>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</si>
  <si>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</si>
  <si>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</si>
  <si>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</si>
  <si>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</si>
  <si>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</si>
  <si>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</si>
  <si>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</si>
  <si>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</si>
  <si>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</si>
  <si>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</si>
  <si>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</si>
  <si>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</si>
  <si>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</si>
  <si>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</si>
  <si>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</si>
  <si>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</si>
  <si>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</si>
  <si>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</si>
  <si>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</si>
  <si>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</si>
  <si>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</si>
  <si>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</si>
  <si>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</si>
  <si>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</si>
  <si>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</si>
  <si>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</si>
  <si>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</si>
  <si>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</si>
  <si>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</si>
  <si>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</si>
  <si>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</si>
  <si>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</si>
  <si>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</si>
  <si>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</si>
  <si>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</si>
  <si>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</si>
  <si>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</si>
  <si>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</si>
  <si>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</si>
  <si>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</si>
  <si>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</si>
  <si>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</si>
  <si>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</si>
  <si>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</si>
  <si>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</si>
  <si>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</si>
  <si>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</si>
  <si>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</si>
  <si>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</si>
  <si>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</si>
  <si>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</si>
  <si>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</si>
  <si>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</si>
  <si>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</si>
  <si>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</si>
  <si>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</si>
  <si>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</si>
  <si>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</si>
  <si>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</si>
  <si>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</si>
  <si>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</si>
  <si>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</si>
  <si>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</si>
  <si>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</si>
  <si>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</si>
  <si>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</si>
  <si>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</si>
  <si>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</si>
  <si>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</si>
  <si>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</si>
  <si>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</si>
  <si>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</si>
  <si>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</si>
  <si>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</si>
  <si>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</si>
  <si>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</si>
  <si>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</si>
  <si>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</si>
  <si>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</si>
  <si>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</si>
  <si>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</si>
  <si>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</si>
  <si>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</si>
  <si>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</si>
  <si>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</si>
  <si>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</si>
  <si>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</si>
  <si>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</si>
  <si>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</si>
  <si>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</si>
  <si>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</si>
  <si>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</si>
  <si>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</si>
  <si>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</si>
  <si>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</si>
  <si>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</si>
  <si>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</si>
  <si>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</si>
  <si>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</si>
  <si>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</si>
  <si>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</si>
  <si>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</si>
  <si>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</si>
  <si>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</si>
  <si>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</si>
  <si>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</si>
  <si>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</si>
  <si>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</si>
  <si>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</si>
  <si>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</si>
  <si>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</si>
  <si>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</si>
  <si>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</si>
  <si>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</si>
  <si>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</si>
  <si>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</si>
  <si>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</si>
  <si>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</si>
  <si>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</si>
  <si>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</si>
  <si>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</si>
  <si>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</si>
  <si>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</si>
  <si>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</si>
  <si>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</si>
  <si>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</si>
  <si>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</si>
  <si>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</si>
  <si>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</si>
  <si>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</si>
  <si>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</si>
  <si>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</si>
  <si>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</si>
  <si>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</si>
  <si>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</si>
  <si>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</si>
  <si>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</si>
  <si>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</si>
  <si>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</si>
  <si>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</si>
  <si>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</si>
  <si>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</si>
  <si>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</si>
  <si>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</si>
  <si>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</si>
  <si>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</si>
  <si>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</si>
  <si>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</si>
  <si>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</si>
  <si>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</si>
  <si>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</si>
  <si>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</si>
  <si>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</si>
  <si>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</si>
  <si>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</si>
  <si>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</si>
  <si>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</si>
  <si>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</si>
  <si>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</si>
  <si>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</si>
  <si>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</si>
  <si>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</si>
  <si>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</si>
  <si>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</si>
  <si>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</si>
  <si>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</si>
  <si>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</si>
  <si>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</si>
  <si>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</si>
  <si>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</si>
  <si>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</si>
  <si>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</si>
  <si>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</si>
  <si>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</si>
  <si>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</si>
  <si>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</si>
  <si>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</si>
  <si>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</si>
  <si>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</si>
  <si>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</si>
  <si>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</si>
  <si>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</si>
  <si>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</si>
  <si>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</si>
  <si>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</si>
  <si>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</si>
  <si>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</si>
  <si>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</si>
  <si>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</si>
  <si>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</si>
  <si>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</si>
  <si>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</si>
  <si>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</si>
  <si>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</si>
  <si>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</si>
  <si>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</si>
  <si>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</si>
  <si>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</si>
  <si>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</si>
  <si>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</si>
  <si>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</si>
  <si>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</si>
  <si>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</si>
  <si>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</si>
  <si>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</si>
  <si>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</si>
  <si>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</si>
  <si>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</si>
  <si>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</si>
  <si>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</si>
  <si>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</si>
  <si>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</si>
  <si>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</si>
  <si>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</si>
  <si>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</si>
  <si>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</si>
  <si>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</si>
  <si>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</si>
  <si>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</si>
  <si>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</si>
  <si>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</si>
  <si>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</si>
  <si>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</si>
  <si>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</si>
  <si>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</si>
  <si>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</si>
  <si>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</si>
  <si>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</si>
  <si>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</si>
  <si>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</si>
  <si>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</si>
  <si>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</si>
  <si>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</si>
  <si>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</si>
  <si>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</si>
  <si>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</si>
  <si>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</si>
  <si>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</si>
  <si>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</si>
  <si>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</si>
  <si>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</si>
  <si>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</si>
  <si>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</si>
  <si>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</si>
  <si>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</si>
  <si>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</si>
  <si>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</si>
  <si>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</si>
  <si>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</si>
  <si>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</si>
  <si>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</si>
  <si>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</si>
  <si>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</si>
  <si>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</si>
  <si>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</si>
  <si>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</si>
  <si>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</si>
  <si>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</si>
  <si>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</si>
  <si>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</si>
  <si>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</si>
  <si>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</si>
  <si>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</si>
  <si>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</si>
  <si>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</si>
  <si>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</si>
  <si>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</si>
  <si>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</si>
  <si>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</si>
  <si>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</si>
  <si>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</si>
  <si>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</si>
  <si>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</si>
  <si>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</si>
  <si>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</si>
  <si>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</si>
  <si>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</si>
  <si>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</si>
  <si>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</si>
  <si>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</si>
  <si>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</si>
  <si>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</si>
  <si>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</si>
  <si>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</si>
  <si>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</si>
  <si>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</si>
  <si>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</si>
  <si>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</si>
  <si>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</si>
  <si>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</si>
  <si>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</si>
  <si>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</si>
  <si>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</si>
  <si>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</si>
  <si>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</si>
  <si>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</si>
  <si>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</si>
  <si>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</si>
  <si>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</si>
  <si>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</si>
  <si>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</si>
  <si>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</si>
  <si>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</si>
  <si>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</si>
  <si>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</si>
  <si>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</si>
  <si>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</si>
  <si>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</si>
  <si>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</si>
  <si>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</si>
  <si>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</si>
  <si>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</si>
  <si>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</si>
  <si>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</si>
  <si>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</si>
  <si>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</si>
  <si>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</si>
  <si>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</si>
  <si>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</si>
  <si>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</si>
  <si>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</si>
  <si>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</si>
  <si>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</si>
  <si>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</si>
  <si>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</si>
  <si>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</si>
  <si>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</si>
  <si>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</si>
  <si>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</si>
  <si>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</si>
  <si>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</si>
  <si>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</si>
  <si>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</si>
  <si>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</si>
  <si>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</si>
  <si>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</si>
  <si>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</si>
  <si>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</si>
  <si>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</si>
  <si>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</si>
  <si>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</si>
  <si>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</si>
  <si>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</si>
  <si>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</si>
  <si>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</si>
  <si>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</si>
  <si>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</si>
  <si>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</si>
  <si>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</si>
  <si>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</si>
  <si>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</si>
  <si>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</si>
  <si>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</si>
  <si>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</si>
  <si>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</si>
  <si>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</si>
  <si>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</si>
  <si>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</si>
  <si>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</si>
  <si>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</si>
  <si>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</si>
  <si>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</si>
  <si>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</si>
  <si>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</si>
  <si>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</si>
  <si>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</si>
  <si>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</si>
  <si>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</si>
  <si>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</si>
  <si>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</si>
  <si>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</si>
  <si>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</si>
  <si>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</si>
  <si>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</si>
  <si>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</si>
  <si>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</si>
  <si>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</si>
  <si>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</si>
  <si>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</si>
  <si>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</si>
  <si>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</si>
  <si>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</si>
  <si>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</si>
  <si>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</si>
  <si>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</si>
  <si>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</si>
  <si>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</si>
  <si>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</si>
  <si>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</si>
  <si>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</si>
  <si>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</si>
  <si>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</si>
  <si>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</si>
  <si>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</si>
  <si>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</si>
  <si>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</si>
  <si>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</si>
  <si>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</si>
  <si>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</si>
  <si>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</si>
  <si>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</si>
  <si>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</si>
  <si>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</si>
  <si>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</si>
  <si>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</si>
  <si>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</si>
  <si>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</si>
  <si>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</si>
  <si>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</si>
  <si>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</si>
  <si>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</si>
  <si>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</si>
  <si>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</si>
  <si>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</si>
  <si>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</si>
  <si>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</si>
  <si>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</si>
  <si>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</si>
  <si>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</si>
  <si>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</si>
  <si>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</si>
  <si>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</si>
  <si>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</si>
  <si>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</si>
  <si>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</si>
  <si>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</si>
  <si>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</si>
  <si>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</si>
  <si>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</si>
  <si>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</si>
  <si>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</si>
  <si>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</si>
  <si>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</si>
  <si>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</si>
  <si>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</si>
  <si>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</si>
  <si>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</si>
  <si>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</si>
  <si>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</si>
  <si>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</si>
  <si>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</si>
  <si>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</si>
  <si>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</si>
  <si>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</si>
  <si>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</si>
  <si>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</si>
  <si>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</si>
  <si>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</si>
  <si>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</si>
  <si>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</si>
  <si>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</si>
  <si>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</si>
  <si>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</si>
  <si>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</si>
  <si>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</si>
  <si>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</si>
  <si>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</si>
  <si>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</si>
  <si>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</si>
  <si>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</si>
  <si>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</si>
  <si>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</si>
  <si>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</si>
  <si>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</si>
  <si>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</si>
  <si>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</si>
  <si>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</si>
  <si>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</si>
  <si>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</si>
  <si>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</si>
  <si>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</si>
  <si>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</si>
  <si>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</si>
  <si>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</si>
  <si>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</si>
  <si>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</si>
  <si>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</si>
  <si>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</si>
  <si>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</si>
  <si>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</si>
  <si>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</si>
  <si>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</si>
  <si>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</si>
  <si>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</si>
  <si>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</si>
  <si>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</si>
  <si>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</si>
  <si>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</si>
  <si>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</si>
  <si>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</si>
  <si>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</si>
  <si>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</si>
  <si>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</si>
  <si>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</si>
  <si>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</si>
  <si>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</si>
  <si>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</si>
  <si>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</si>
  <si>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</si>
  <si>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</si>
  <si>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</si>
  <si>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</si>
  <si>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</si>
  <si>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</si>
  <si>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</si>
  <si>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</si>
  <si>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</si>
  <si>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</si>
  <si>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</si>
  <si>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</si>
  <si>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</si>
  <si>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</si>
  <si>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</si>
  <si>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</si>
  <si>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</si>
  <si>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</si>
  <si>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</si>
  <si>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</si>
  <si>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</si>
  <si>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</si>
  <si>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</si>
  <si>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</si>
  <si>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</si>
  <si>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</si>
  <si>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</si>
  <si>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</si>
  <si>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</si>
  <si>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</si>
  <si>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</si>
  <si>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</si>
  <si>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</si>
  <si>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</si>
  <si>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</si>
  <si>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</si>
  <si>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</si>
  <si>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</si>
  <si>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</si>
  <si>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</si>
  <si>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</si>
  <si>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</si>
  <si>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</si>
  <si>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</si>
  <si>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</si>
  <si>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</si>
  <si>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</si>
  <si>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</si>
  <si>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</si>
  <si>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</si>
  <si>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</si>
  <si>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</si>
  <si>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</si>
  <si>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</si>
  <si>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</si>
  <si>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</si>
  <si>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</si>
  <si>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</si>
  <si>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</si>
  <si>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</si>
  <si>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</si>
  <si>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</si>
  <si>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</si>
  <si>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</si>
  <si>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</si>
  <si>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</si>
  <si>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</si>
  <si>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</si>
  <si>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</si>
  <si>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</si>
  <si>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</si>
  <si>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</si>
  <si>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</si>
  <si>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</si>
  <si>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</si>
  <si>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</si>
  <si>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</si>
  <si>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</si>
  <si>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</si>
  <si>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</si>
  <si>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</si>
  <si>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</si>
  <si>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</si>
  <si>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</si>
  <si>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</si>
  <si>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</si>
  <si>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</si>
  <si>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</si>
  <si>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</si>
  <si>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</si>
  <si>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</si>
  <si>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</si>
  <si>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</si>
  <si>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</si>
  <si>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</si>
  <si>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</si>
  <si>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</si>
  <si>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</si>
  <si>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</si>
  <si>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</si>
  <si>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</si>
  <si>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</si>
  <si>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</si>
  <si>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</si>
  <si>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</si>
  <si>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</si>
  <si>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</si>
  <si>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</si>
  <si>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</si>
  <si>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</si>
  <si>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</si>
  <si>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</si>
  <si>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</si>
  <si>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</si>
  <si>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</si>
  <si>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</si>
  <si>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</si>
  <si>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</si>
  <si>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</si>
  <si>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</si>
  <si>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</si>
  <si>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</si>
  <si>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</si>
  <si>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</si>
  <si>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</si>
  <si>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</si>
  <si>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</si>
  <si>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</si>
  <si>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</si>
  <si>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</si>
  <si>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</si>
  <si>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</si>
  <si>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</si>
  <si>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</si>
  <si>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</si>
  <si>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</si>
  <si>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</si>
  <si>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</si>
  <si>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</si>
  <si>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</si>
  <si>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</si>
  <si>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</si>
  <si>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</si>
  <si>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</si>
  <si>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</si>
  <si>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</si>
  <si>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</si>
  <si>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</si>
  <si>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</si>
  <si>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</si>
  <si>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</si>
  <si>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</si>
  <si>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</si>
  <si>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</si>
  <si>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</si>
  <si>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</si>
  <si>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</si>
  <si>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</si>
  <si>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</si>
  <si>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</si>
  <si>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</si>
  <si>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</si>
  <si>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</si>
  <si>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</si>
  <si>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</si>
  <si>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</si>
  <si>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</si>
  <si>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</si>
  <si>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</si>
  <si>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</si>
  <si>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</si>
  <si>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</si>
  <si>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</si>
  <si>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</si>
  <si>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</si>
  <si>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</si>
  <si>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</si>
  <si>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</si>
  <si>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</si>
  <si>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</si>
  <si>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</si>
  <si>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</si>
  <si>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</si>
  <si>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</si>
  <si>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</si>
  <si>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</si>
  <si>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</si>
  <si>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</si>
  <si>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</si>
  <si>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</si>
  <si>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</si>
  <si>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</si>
  <si>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</si>
  <si>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</si>
  <si>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</si>
  <si>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</si>
  <si>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</si>
  <si>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</si>
  <si>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</si>
  <si>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</si>
  <si>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</si>
  <si>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</si>
  <si>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</si>
  <si>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</si>
  <si>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</si>
  <si>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</si>
  <si>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</si>
  <si>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</si>
  <si>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</si>
  <si>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</si>
  <si>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</si>
  <si>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</si>
  <si>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</si>
  <si>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</si>
  <si>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</si>
  <si>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</si>
  <si>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</si>
  <si>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</si>
  <si>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</si>
  <si>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</si>
  <si>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</si>
  <si>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</si>
  <si>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</si>
  <si>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</si>
  <si>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</si>
  <si>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</si>
  <si>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</si>
  <si>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</si>
  <si>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</si>
  <si>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</si>
  <si>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</si>
  <si>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</si>
  <si>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</si>
  <si>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</si>
  <si>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</si>
  <si>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</si>
  <si>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</si>
  <si>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</si>
  <si>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</si>
  <si>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</si>
  <si>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</si>
  <si>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</si>
  <si>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</si>
  <si>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</si>
  <si>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</si>
  <si>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</si>
  <si>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</si>
  <si>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</si>
  <si>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</si>
  <si>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</si>
  <si>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</si>
  <si>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</si>
  <si>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</si>
  <si>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</si>
  <si>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</si>
  <si>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</si>
  <si>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</si>
  <si>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</si>
  <si>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</si>
  <si>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</si>
  <si>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</si>
  <si>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</si>
  <si>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</si>
  <si>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</si>
  <si>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</si>
  <si>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</si>
  <si>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</si>
  <si>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</si>
  <si>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</si>
  <si>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</si>
  <si>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</si>
  <si>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</si>
  <si>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</si>
  <si>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</si>
  <si>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</si>
  <si>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</si>
  <si>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</si>
  <si>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</si>
  <si>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</si>
  <si>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</si>
  <si>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</si>
  <si>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</si>
  <si>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</si>
  <si>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</si>
  <si>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</si>
  <si>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</si>
  <si>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</si>
  <si>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</si>
  <si>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</si>
  <si>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</si>
  <si>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</si>
  <si>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</si>
  <si>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</si>
  <si>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</si>
  <si>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</si>
  <si>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</si>
  <si>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</si>
  <si>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</si>
  <si>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</si>
  <si>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</si>
  <si>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</si>
  <si>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</si>
  <si>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</si>
  <si>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</si>
  <si>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</si>
  <si>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</si>
  <si>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</si>
  <si>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</si>
  <si>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</si>
  <si>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</si>
  <si>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</si>
  <si>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</si>
  <si>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</si>
  <si>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</si>
  <si>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</si>
  <si>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</si>
  <si>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</si>
  <si>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</si>
  <si>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</si>
  <si>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</si>
  <si>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</si>
  <si>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</si>
  <si>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</si>
  <si>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</si>
  <si>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</si>
  <si>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</si>
  <si>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</si>
  <si>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</si>
  <si>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</si>
  <si>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</si>
  <si>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</si>
  <si>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</si>
  <si>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</si>
  <si>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</si>
  <si>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</si>
  <si>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</si>
  <si>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</si>
  <si>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</si>
  <si>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</si>
  <si>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</si>
  <si>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</si>
  <si>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</si>
  <si>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</si>
  <si>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</si>
  <si>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</si>
  <si>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</si>
  <si>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</si>
  <si>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</si>
  <si>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</si>
  <si>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</si>
  <si>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</si>
  <si>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</si>
  <si>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</si>
  <si>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</si>
  <si>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</si>
  <si>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</si>
  <si>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</si>
  <si>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</si>
  <si>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</si>
  <si>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</si>
  <si>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</si>
  <si>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</si>
  <si>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</si>
  <si>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</si>
  <si>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</si>
  <si>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</si>
  <si>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</si>
  <si>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</si>
  <si>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</si>
  <si>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</si>
  <si>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</si>
  <si>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</si>
  <si>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</si>
  <si>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</si>
  <si>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</si>
  <si>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</si>
  <si>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</si>
  <si>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</si>
  <si>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</si>
  <si>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</si>
  <si>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</si>
  <si>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</si>
  <si>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</si>
  <si>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</si>
  <si>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</si>
  <si>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</si>
  <si>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</si>
  <si>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</si>
  <si>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</si>
  <si>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</si>
  <si>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</si>
  <si>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</si>
  <si>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</si>
  <si>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</si>
  <si>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</si>
  <si>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</si>
  <si>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</si>
  <si>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</si>
  <si>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</si>
  <si>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</si>
  <si>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</si>
  <si>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</si>
  <si>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</si>
  <si>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</si>
  <si>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</si>
  <si>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</si>
  <si>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</si>
  <si>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</si>
  <si>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</si>
  <si>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</si>
  <si>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</si>
  <si>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</si>
  <si>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</si>
  <si>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</si>
  <si>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</si>
  <si>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</si>
  <si>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</si>
  <si>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</si>
  <si>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</si>
  <si>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</si>
  <si>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</si>
  <si>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</si>
  <si>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</si>
  <si>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</si>
  <si>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</si>
  <si>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</si>
  <si>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</si>
  <si>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</si>
  <si>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</si>
  <si>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</si>
  <si>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</si>
  <si>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</si>
  <si>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</si>
  <si>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</si>
  <si>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</si>
  <si>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</si>
  <si>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</si>
  <si>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</si>
  <si>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</si>
  <si>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</si>
  <si>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</si>
  <si>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</si>
  <si>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</si>
  <si>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</si>
  <si>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</si>
  <si>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</si>
  <si>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</si>
  <si>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</si>
  <si>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</si>
  <si>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</si>
  <si>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</si>
  <si>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</si>
  <si>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</si>
  <si>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</si>
  <si>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</si>
  <si>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</si>
  <si>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</si>
  <si>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</si>
  <si>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</si>
  <si>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</si>
  <si>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</si>
  <si>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</si>
  <si>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</si>
  <si>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</si>
  <si>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</si>
  <si>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</si>
  <si>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</si>
  <si>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</si>
  <si>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</si>
  <si>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</si>
  <si>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</si>
  <si>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</si>
  <si>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</si>
  <si>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</si>
  <si>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</si>
  <si>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</si>
  <si>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</si>
  <si>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</si>
  <si>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</si>
  <si>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</si>
  <si>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</si>
  <si>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</si>
  <si>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</si>
  <si>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</si>
  <si>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</si>
  <si>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</si>
  <si>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</si>
  <si>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</si>
  <si>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</si>
  <si>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</si>
  <si>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</si>
  <si>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</si>
  <si>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</si>
  <si>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</si>
  <si>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</si>
  <si>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</si>
  <si>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</si>
  <si>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</si>
  <si>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</si>
  <si>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</si>
  <si>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</si>
  <si>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</si>
  <si>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</si>
  <si>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</si>
  <si>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</si>
  <si>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</si>
  <si>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</si>
  <si>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</si>
  <si>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</si>
  <si>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</si>
  <si>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</si>
  <si>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</si>
  <si>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</si>
  <si>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</si>
  <si>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</si>
  <si>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</si>
  <si>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</si>
  <si>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</si>
  <si>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</si>
  <si>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</si>
  <si>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</si>
  <si>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</si>
  <si>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</si>
  <si>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</si>
  <si>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</si>
  <si>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</si>
  <si>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</si>
  <si>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</si>
  <si>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</si>
  <si>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</si>
  <si>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</si>
  <si>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</si>
  <si>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</si>
  <si>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</si>
  <si>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</si>
  <si>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</si>
  <si>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</si>
  <si>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</si>
  <si>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</si>
  <si>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</si>
  <si>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</si>
  <si>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</si>
  <si>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</si>
  <si>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</si>
  <si>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</si>
  <si>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</si>
  <si>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</si>
  <si>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</si>
  <si>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</si>
  <si>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</si>
  <si>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</si>
  <si>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</si>
  <si>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</si>
  <si>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</si>
  <si>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</si>
  <si>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</si>
  <si>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</si>
  <si>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</si>
  <si>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</si>
  <si>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</si>
  <si>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</si>
  <si>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</si>
  <si>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</si>
  <si>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</si>
  <si>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</si>
  <si>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</si>
  <si>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</si>
  <si>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</si>
  <si>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</si>
  <si>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</si>
  <si>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</si>
  <si>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</si>
  <si>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</si>
  <si>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</si>
  <si>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</si>
  <si>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</si>
  <si>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</si>
  <si>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</si>
  <si>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</si>
  <si>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</si>
  <si>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</si>
  <si>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</si>
  <si>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</si>
  <si>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</si>
  <si>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</si>
  <si>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</si>
  <si>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</si>
  <si>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</si>
  <si>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</si>
  <si>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</si>
  <si>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</si>
  <si>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</si>
  <si>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</si>
  <si>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</si>
  <si>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</si>
  <si>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</si>
  <si>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</si>
  <si>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</si>
  <si>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</si>
  <si>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</si>
  <si>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</si>
  <si>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</si>
  <si>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</si>
  <si>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</si>
  <si>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</si>
  <si>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</si>
  <si>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</si>
  <si>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</si>
  <si>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</si>
  <si>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</si>
  <si>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</si>
  <si>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</si>
  <si>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</si>
  <si>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</si>
  <si>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</si>
  <si>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</si>
  <si>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</si>
  <si>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</si>
  <si>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</si>
  <si>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</si>
  <si>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</si>
  <si>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</si>
  <si>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</si>
  <si>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</si>
  <si>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</si>
  <si>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</si>
  <si>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</si>
  <si>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</si>
  <si>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</si>
  <si>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</si>
  <si>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</si>
  <si>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</si>
  <si>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</si>
  <si>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</si>
  <si>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</si>
  <si>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</si>
  <si>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</si>
  <si>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</si>
  <si>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</si>
  <si>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</si>
  <si>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</si>
  <si>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</si>
  <si>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</si>
  <si>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</si>
  <si>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</si>
  <si>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</si>
  <si>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</si>
  <si>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</si>
  <si>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</si>
  <si>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</si>
  <si>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</si>
  <si>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</si>
  <si>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</si>
  <si>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</si>
  <si>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</si>
  <si>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</si>
  <si>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</si>
  <si>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</si>
  <si>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</si>
  <si>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</si>
  <si>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</si>
  <si>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</si>
  <si>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</si>
  <si>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</si>
  <si>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</si>
  <si>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</si>
  <si>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</si>
  <si>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</si>
  <si>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</si>
  <si>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</si>
  <si>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</si>
  <si>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</si>
  <si>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</si>
  <si>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</si>
  <si>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</si>
  <si>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</si>
  <si>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</si>
  <si>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</si>
  <si>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</si>
  <si>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</si>
  <si>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</si>
  <si>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</si>
  <si>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</si>
  <si>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</si>
  <si>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</si>
  <si>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</si>
  <si>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</si>
  <si>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</si>
  <si>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</si>
  <si>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</si>
  <si>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</si>
  <si>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</si>
  <si>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</si>
  <si>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</si>
  <si>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</si>
  <si>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</si>
  <si>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</si>
  <si>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</si>
  <si>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</si>
  <si>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</si>
  <si>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</si>
  <si>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</si>
  <si>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</si>
  <si>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</si>
  <si>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</si>
  <si>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</si>
  <si>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</si>
  <si>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</si>
  <si>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</si>
  <si>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</si>
  <si>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</si>
  <si>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</si>
  <si>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</si>
  <si>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</si>
  <si>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</si>
  <si>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</si>
  <si>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</si>
  <si>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</si>
  <si>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</si>
  <si>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</si>
  <si>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</si>
  <si>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</si>
  <si>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</si>
  <si>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</si>
  <si>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</si>
  <si>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</si>
  <si>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</si>
  <si>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</si>
  <si>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</si>
  <si>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</si>
  <si>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</si>
  <si>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</si>
  <si>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</si>
  <si>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</si>
  <si>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</si>
  <si>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</si>
  <si>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</si>
  <si>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</si>
  <si>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</si>
  <si>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</si>
  <si>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</si>
  <si>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</si>
  <si>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</si>
  <si>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</si>
  <si>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</si>
  <si>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</si>
  <si>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</si>
  <si>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</si>
  <si>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</si>
  <si>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</si>
  <si>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</si>
  <si>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</si>
  <si>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</si>
  <si>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</si>
  <si>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</si>
  <si>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</si>
  <si>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</si>
  <si>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</si>
  <si>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</si>
  <si>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</si>
  <si>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</si>
  <si>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</si>
  <si>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</si>
  <si>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</si>
  <si>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</si>
  <si>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</si>
  <si>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</si>
  <si>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</si>
  <si>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</si>
  <si>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</si>
  <si>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</si>
  <si>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</si>
  <si>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</si>
  <si>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</si>
  <si>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</si>
  <si>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</si>
  <si>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</si>
  <si>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</si>
  <si>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</si>
  <si>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</si>
  <si>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</si>
  <si>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</si>
  <si>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</si>
  <si>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</si>
  <si>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</si>
  <si>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</si>
  <si>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</si>
  <si>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</si>
  <si>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</si>
  <si>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</si>
  <si>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</si>
  <si>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</si>
  <si>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</si>
  <si>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</si>
  <si>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</si>
  <si>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</si>
  <si>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</si>
  <si>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</si>
  <si>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</si>
  <si>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</si>
  <si>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</si>
  <si>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</si>
  <si>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</si>
  <si>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</si>
  <si>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</si>
  <si>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</si>
  <si>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</si>
  <si>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</si>
  <si>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</si>
  <si>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</si>
  <si>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</si>
  <si>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</si>
  <si>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</si>
  <si>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</si>
  <si>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</si>
  <si>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</si>
  <si>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</si>
  <si>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</si>
  <si>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</si>
  <si>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</si>
  <si>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</si>
  <si>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</si>
  <si>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</si>
  <si>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</si>
  <si>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</si>
  <si>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</si>
  <si>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</si>
  <si>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</si>
  <si>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</si>
  <si>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</si>
  <si>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</si>
  <si>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</si>
  <si>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</si>
  <si>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</si>
  <si>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</si>
  <si>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</si>
  <si>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</si>
  <si>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</si>
  <si>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</si>
  <si>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</si>
  <si>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</si>
  <si>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</si>
  <si>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</si>
  <si>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</si>
  <si>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</si>
  <si>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</si>
  <si>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</si>
  <si>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</si>
  <si>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</si>
  <si>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</si>
  <si>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</si>
  <si>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</si>
  <si>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</si>
  <si>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</si>
  <si>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</si>
  <si>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</si>
  <si>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</si>
  <si>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</si>
  <si>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</si>
  <si>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</si>
  <si>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</si>
  <si>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</si>
  <si>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</si>
  <si>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</si>
  <si>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</si>
  <si>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</si>
  <si>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</si>
  <si>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</si>
  <si>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</si>
  <si>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</si>
  <si>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</si>
  <si>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</si>
  <si>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</si>
  <si>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</si>
  <si>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</si>
  <si>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</si>
  <si>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</si>
  <si>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</si>
  <si>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</si>
  <si>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</si>
  <si>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</si>
  <si>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</si>
  <si>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</si>
  <si>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</si>
  <si>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</si>
  <si>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</si>
  <si>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</si>
  <si>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</si>
  <si>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</si>
  <si>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</si>
  <si>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</si>
  <si>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</si>
  <si>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</si>
  <si>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</si>
  <si>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</si>
  <si>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</si>
  <si>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</si>
  <si>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</si>
  <si>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</si>
  <si>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</si>
  <si>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</si>
  <si>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</si>
  <si>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</si>
  <si>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</si>
  <si>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</si>
  <si>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</si>
  <si>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</si>
  <si>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</si>
  <si>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</si>
  <si>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</si>
  <si>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</si>
  <si>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</si>
  <si>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</si>
  <si>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</si>
  <si>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</si>
  <si>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</si>
  <si>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</si>
  <si>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</si>
  <si>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</si>
  <si>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</si>
  <si>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</si>
  <si>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</si>
  <si>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</si>
  <si>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</si>
  <si>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</si>
  <si>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</si>
  <si>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</si>
  <si>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</si>
  <si>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</si>
  <si>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</si>
  <si>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</si>
  <si>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</si>
  <si>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</si>
  <si>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</si>
  <si>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</si>
  <si>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</si>
  <si>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</si>
  <si>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</si>
  <si>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</si>
  <si>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</si>
  <si>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</si>
  <si>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</si>
  <si>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</si>
  <si>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</si>
  <si>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</si>
  <si>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</si>
  <si>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</si>
  <si>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</si>
  <si>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</si>
  <si>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</si>
  <si>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</si>
  <si>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</si>
  <si>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</si>
  <si>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</si>
  <si>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</si>
  <si>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</si>
  <si>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</si>
  <si>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</si>
  <si>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</si>
  <si>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</si>
  <si>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</si>
  <si>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</si>
  <si>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</si>
  <si>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</si>
  <si>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</si>
  <si>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</si>
  <si>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</si>
  <si>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</si>
  <si>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</si>
  <si>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</si>
  <si>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</si>
  <si>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</si>
  <si>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</si>
  <si>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</si>
  <si>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</si>
  <si>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</si>
  <si>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</si>
  <si>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</si>
  <si>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</si>
  <si>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</si>
  <si>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</si>
  <si>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</si>
  <si>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</si>
  <si>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</si>
  <si>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</si>
  <si>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</si>
  <si>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</si>
  <si>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</si>
  <si>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</si>
  <si>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</si>
  <si>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</si>
  <si>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</si>
  <si>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</si>
  <si>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</si>
  <si>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</si>
  <si>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</si>
  <si>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</si>
  <si>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</si>
  <si>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</si>
  <si>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</si>
  <si>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</si>
  <si>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</si>
  <si>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</si>
  <si>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</si>
  <si>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</si>
  <si>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</si>
  <si>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</si>
  <si>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</si>
  <si>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</si>
  <si>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</si>
  <si>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</si>
  <si>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</si>
  <si>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</si>
  <si>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</si>
  <si>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</si>
  <si>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</si>
  <si>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</si>
  <si>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</si>
  <si>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</si>
  <si>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</si>
  <si>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</si>
  <si>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</si>
  <si>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</si>
  <si>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</si>
  <si>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</si>
  <si>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</si>
  <si>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</si>
  <si>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</si>
  <si>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</si>
  <si>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</si>
  <si>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</si>
  <si>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</si>
  <si>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</si>
  <si>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</si>
  <si>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</si>
  <si>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</si>
  <si>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</si>
  <si>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</si>
  <si>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</si>
  <si>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</si>
  <si>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</si>
  <si>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</si>
  <si>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</si>
  <si>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</si>
  <si>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</si>
  <si>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</si>
  <si>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</si>
  <si>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</si>
  <si>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</si>
  <si>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</si>
  <si>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</si>
  <si>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</si>
  <si>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</si>
  <si>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</si>
  <si>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</si>
  <si>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</si>
  <si>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</si>
  <si>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</si>
  <si>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</si>
  <si>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</si>
  <si>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</si>
  <si>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</si>
  <si>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</si>
  <si>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</si>
  <si>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</si>
  <si>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</si>
  <si>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</si>
  <si>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</si>
  <si>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</si>
  <si>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</si>
  <si>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</si>
  <si>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</si>
  <si>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</si>
  <si>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</si>
  <si>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</si>
  <si>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</si>
  <si>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</si>
  <si>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</si>
  <si>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</si>
  <si>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</si>
  <si>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</si>
  <si>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</si>
  <si>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</si>
  <si>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</si>
  <si>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</si>
  <si>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</si>
  <si>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</si>
  <si>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</si>
  <si>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</si>
  <si>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</si>
  <si>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</si>
  <si>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</si>
  <si>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</si>
  <si>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</si>
  <si>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</si>
  <si>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</si>
  <si>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</si>
  <si>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</si>
  <si>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</si>
  <si>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</si>
  <si>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</si>
  <si>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</si>
  <si>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</si>
  <si>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</si>
  <si>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</si>
  <si>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</si>
  <si>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</si>
  <si>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</si>
  <si>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</si>
  <si>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</si>
  <si>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</si>
  <si>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</si>
  <si>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</si>
  <si>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</si>
  <si>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</si>
  <si>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</si>
  <si>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</si>
  <si>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</si>
  <si>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</si>
  <si>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</si>
  <si>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</si>
  <si>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</si>
  <si>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</si>
  <si>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</si>
  <si>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</si>
  <si>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</si>
  <si>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</si>
  <si>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</si>
  <si>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</si>
  <si>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</si>
  <si>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</si>
  <si>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</si>
  <si>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</si>
  <si>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</si>
  <si>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</si>
  <si>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</si>
  <si>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</si>
  <si>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</si>
  <si>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</si>
  <si>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</si>
  <si>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</si>
  <si>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</si>
  <si>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</si>
  <si>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</si>
  <si>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</si>
  <si>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</si>
  <si>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</si>
  <si>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</si>
  <si>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</si>
  <si>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</si>
  <si>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</si>
  <si>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</si>
  <si>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</si>
  <si>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</si>
  <si>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</si>
  <si>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</si>
  <si>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</si>
  <si>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</si>
  <si>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</si>
  <si>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</si>
  <si>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</si>
  <si>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</si>
  <si>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</si>
  <si>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</si>
  <si>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</si>
  <si>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</si>
  <si>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</si>
  <si>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</si>
  <si>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</si>
  <si>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</si>
  <si>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</si>
  <si>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</si>
  <si>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</si>
  <si>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</si>
  <si>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</si>
  <si>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</si>
  <si>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</si>
  <si>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</si>
  <si>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</si>
  <si>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</si>
  <si>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</si>
  <si>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</si>
  <si>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</si>
  <si>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</si>
  <si>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</si>
  <si>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</si>
  <si>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</si>
  <si>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</si>
  <si>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</si>
  <si>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</si>
  <si>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</si>
  <si>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</si>
  <si>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</si>
  <si>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</si>
  <si>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</si>
  <si>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</si>
  <si>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</si>
  <si>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</si>
  <si>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</si>
  <si>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</si>
  <si>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</si>
  <si>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</si>
  <si>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</si>
  <si>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</si>
  <si>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</si>
  <si>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</si>
  <si>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</si>
  <si>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</si>
  <si>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</si>
  <si>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</si>
  <si>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</si>
  <si>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</si>
  <si>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</si>
  <si>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</si>
  <si>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</si>
  <si>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</si>
  <si>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</si>
  <si>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</si>
  <si>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</si>
  <si>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</si>
  <si>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</si>
  <si>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</si>
  <si>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</si>
  <si>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</si>
  <si>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</si>
  <si>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</si>
  <si>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</si>
  <si>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</si>
  <si>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</si>
  <si>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</si>
  <si>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</si>
  <si>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</si>
  <si>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</si>
  <si>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</si>
  <si>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</si>
  <si>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</si>
  <si>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</si>
  <si>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</si>
  <si>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</si>
  <si>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</si>
  <si>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</si>
  <si>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</si>
  <si>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</si>
  <si>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</si>
  <si>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</si>
  <si>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</si>
  <si>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</si>
  <si>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</si>
  <si>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</si>
  <si>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</si>
  <si>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</si>
  <si>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</si>
  <si>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</si>
  <si>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</si>
  <si>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</si>
  <si>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</si>
  <si>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</si>
  <si>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</si>
  <si>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</si>
  <si>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</si>
  <si>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</si>
  <si>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</si>
  <si>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</si>
  <si>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</si>
  <si>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</si>
  <si>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</si>
  <si>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</si>
  <si>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</si>
  <si>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</si>
  <si>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</si>
  <si>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</si>
  <si>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</si>
  <si>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</si>
  <si>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</si>
  <si>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</si>
  <si>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</si>
  <si>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</si>
  <si>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</si>
  <si>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</si>
  <si>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</si>
  <si>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</si>
  <si>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</si>
  <si>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</si>
  <si>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</si>
  <si>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</si>
  <si>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</si>
  <si>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</si>
  <si>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</si>
  <si>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</si>
  <si>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</si>
  <si>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</si>
  <si>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</si>
  <si>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</si>
  <si>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</si>
  <si>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</si>
  <si>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</si>
  <si>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</si>
  <si>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</si>
  <si>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</si>
  <si>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</si>
  <si>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</si>
  <si>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</si>
  <si>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</si>
  <si>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</si>
  <si>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</si>
  <si>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</si>
  <si>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</si>
  <si>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</si>
  <si>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</si>
  <si>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</si>
  <si>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</si>
  <si>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</si>
  <si>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</si>
  <si>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</si>
  <si>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</si>
  <si>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</si>
  <si>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</si>
  <si>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</si>
  <si>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</si>
  <si>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</si>
  <si>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</si>
  <si>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</si>
  <si>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</si>
  <si>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</si>
  <si>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</si>
  <si>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</si>
  <si>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</si>
  <si>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</si>
  <si>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</si>
  <si>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</si>
  <si>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</si>
  <si>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</si>
  <si>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</si>
  <si>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</si>
  <si>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</si>
  <si>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</si>
  <si>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</si>
  <si>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</si>
  <si>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</si>
  <si>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</si>
  <si>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</si>
  <si>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</si>
  <si>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</si>
  <si>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</si>
  <si>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</si>
  <si>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</si>
  <si>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</si>
  <si>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</si>
  <si>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</si>
  <si>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</si>
  <si>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</si>
  <si>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</si>
  <si>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</si>
  <si>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</si>
  <si>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</si>
  <si>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</si>
  <si>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</si>
  <si>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</si>
  <si>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</si>
  <si>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</si>
  <si>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</si>
  <si>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</si>
  <si>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</si>
  <si>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</si>
  <si>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</si>
  <si>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</si>
  <si>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</si>
  <si>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</si>
  <si>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</si>
  <si>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</si>
  <si>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</si>
  <si>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</si>
  <si>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</si>
  <si>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</si>
  <si>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</si>
  <si>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</si>
  <si>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</si>
  <si>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</si>
  <si>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</si>
  <si>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</si>
  <si>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</si>
  <si>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</si>
  <si>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</si>
  <si>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</si>
  <si>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</si>
  <si>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</si>
  <si>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</si>
  <si>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</si>
  <si>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</si>
  <si>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</si>
  <si>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</si>
  <si>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</si>
  <si>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</si>
  <si>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</si>
  <si>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</si>
  <si>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</si>
  <si>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</si>
  <si>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</si>
  <si>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</si>
  <si>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</si>
  <si>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</si>
  <si>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</si>
  <si>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</si>
  <si>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</si>
  <si>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</si>
  <si>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</si>
  <si>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</si>
  <si>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</si>
  <si>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</si>
  <si>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</si>
  <si>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</si>
  <si>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</si>
  <si>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</si>
  <si>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</si>
  <si>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</si>
  <si>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</si>
  <si>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</si>
  <si>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</si>
  <si>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</si>
  <si>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</si>
  <si>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</si>
  <si>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</si>
  <si>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</si>
  <si>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</si>
  <si>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</si>
  <si>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</si>
  <si>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</si>
  <si>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</si>
  <si>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</si>
  <si>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</si>
  <si>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</si>
  <si>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</si>
  <si>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</si>
  <si>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</si>
  <si>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</si>
  <si>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</si>
  <si>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</si>
  <si>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</si>
  <si>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</si>
  <si>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</si>
  <si>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</si>
  <si>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</si>
  <si>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</si>
  <si>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</si>
  <si>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</si>
  <si>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</si>
  <si>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</si>
  <si>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</si>
  <si>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</si>
  <si>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</si>
  <si>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</si>
  <si>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</si>
  <si>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</si>
  <si>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</si>
  <si>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</si>
  <si>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</si>
  <si>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</si>
  <si>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</si>
  <si>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</si>
  <si>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</si>
  <si>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</si>
  <si>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</si>
  <si>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</si>
  <si>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</si>
  <si>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</si>
  <si>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</si>
  <si>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</si>
  <si>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</si>
  <si>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</si>
  <si>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</si>
  <si>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</si>
  <si>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</si>
  <si>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</si>
  <si>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</si>
  <si>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</si>
  <si>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</si>
  <si>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</si>
  <si>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</si>
  <si>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</si>
  <si>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</si>
  <si>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</si>
  <si>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</si>
  <si>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</si>
  <si>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</si>
  <si>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</si>
  <si>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</si>
  <si>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</si>
  <si>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</si>
  <si>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</si>
  <si>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</si>
  <si>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</si>
  <si>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</si>
  <si>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</si>
  <si>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</si>
  <si>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</si>
  <si>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</si>
  <si>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</si>
  <si>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</si>
  <si>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</si>
  <si>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</si>
  <si>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</si>
  <si>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</si>
  <si>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</si>
  <si>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</si>
  <si>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</si>
  <si>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</si>
  <si>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</si>
  <si>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</si>
  <si>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</si>
  <si>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</si>
  <si>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</si>
  <si>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</si>
  <si>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</si>
  <si>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</si>
  <si>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</si>
  <si>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</si>
  <si>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</si>
  <si>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</si>
  <si>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</si>
  <si>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</si>
  <si>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</si>
  <si>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</si>
  <si>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</si>
  <si>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</si>
  <si>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</si>
  <si>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</si>
  <si>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</si>
  <si>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</si>
  <si>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</si>
  <si>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</si>
  <si>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</si>
  <si>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</si>
  <si>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</si>
  <si>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</si>
  <si>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</si>
  <si>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</si>
  <si>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</si>
  <si>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</si>
  <si>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</si>
  <si>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</si>
  <si>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</si>
  <si>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</si>
  <si>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</si>
  <si>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</si>
  <si>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</si>
  <si>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</si>
  <si>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</si>
  <si>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</si>
  <si>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</si>
  <si>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</si>
  <si>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</si>
  <si>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</si>
  <si>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</si>
  <si>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</si>
  <si>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</si>
  <si>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</si>
  <si>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</si>
  <si>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</si>
  <si>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</si>
  <si>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</si>
  <si>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</si>
  <si>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</si>
  <si>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</si>
  <si>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</si>
  <si>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</si>
  <si>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</si>
  <si>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</si>
  <si>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</si>
  <si>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</si>
  <si>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</si>
  <si>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</si>
  <si>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</si>
  <si>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</si>
  <si>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</si>
  <si>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</si>
  <si>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</si>
  <si>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</si>
  <si>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</si>
  <si>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</si>
  <si>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</si>
  <si>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</si>
  <si>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</si>
  <si>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</si>
  <si>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</si>
  <si>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</si>
  <si>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</si>
  <si>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</si>
  <si>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</si>
  <si>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</si>
  <si>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</si>
  <si>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</si>
  <si>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</si>
  <si>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</si>
  <si>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</si>
  <si>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</si>
  <si>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</si>
  <si>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</si>
  <si>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</si>
  <si>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</si>
  <si>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</si>
  <si>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</si>
  <si>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</si>
  <si>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</si>
  <si>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</si>
  <si>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</si>
  <si>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</si>
  <si>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</si>
  <si>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</si>
  <si>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</si>
  <si>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</si>
  <si>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</si>
  <si>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</si>
  <si>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</si>
  <si>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</si>
  <si>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</si>
  <si>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</si>
  <si>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</si>
  <si>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</si>
  <si>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</si>
  <si>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</si>
  <si>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</si>
  <si>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</si>
  <si>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</si>
  <si>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</si>
  <si>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</si>
  <si>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</si>
  <si>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</si>
  <si>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</si>
  <si>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</si>
  <si>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</si>
  <si>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</si>
  <si>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</si>
  <si>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</si>
  <si>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</si>
  <si>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</si>
  <si>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</si>
  <si>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</si>
  <si>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</si>
  <si>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</si>
  <si>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</si>
  <si>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</si>
  <si>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</si>
  <si>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</si>
  <si>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</si>
  <si>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</si>
  <si>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</si>
  <si>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</si>
  <si>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</si>
  <si>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</si>
  <si>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</si>
  <si>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</si>
  <si>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</si>
  <si>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</si>
  <si>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</si>
  <si>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</si>
  <si>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</si>
  <si>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</si>
  <si>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</si>
  <si>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</si>
  <si>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</si>
  <si>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</si>
  <si>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</si>
  <si>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</si>
  <si>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</si>
  <si>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</si>
  <si>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</si>
  <si>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</si>
  <si>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</si>
  <si>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</si>
  <si>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</si>
  <si>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</si>
  <si>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</si>
  <si>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</si>
  <si>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</si>
  <si>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</si>
  <si>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</si>
  <si>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</si>
  <si>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</si>
  <si>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</si>
  <si>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</si>
  <si>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</si>
  <si>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</si>
  <si>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</si>
  <si>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</si>
  <si>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</si>
  <si>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</si>
  <si>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</si>
  <si>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</si>
  <si>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</si>
  <si>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</si>
  <si>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</si>
  <si>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</si>
  <si>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</si>
  <si>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</si>
  <si>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</si>
  <si>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</si>
  <si>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</si>
  <si>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</si>
  <si>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</si>
  <si>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</si>
  <si>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</si>
  <si>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</si>
  <si>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</si>
  <si>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</si>
  <si>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</si>
  <si>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</si>
  <si>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</si>
  <si>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</si>
  <si>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</si>
  <si>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</si>
  <si>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</si>
  <si>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</si>
  <si>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</si>
  <si>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</si>
  <si>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</si>
  <si>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</si>
  <si>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</si>
  <si>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</si>
  <si>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</si>
  <si>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</si>
  <si>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</si>
  <si>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</si>
  <si>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</si>
  <si>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</si>
  <si>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</si>
  <si>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</si>
  <si>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</si>
  <si>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</si>
  <si>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</si>
  <si>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</si>
  <si>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</si>
  <si>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</si>
  <si>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</si>
  <si>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</si>
  <si>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</si>
  <si>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</si>
  <si>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</si>
  <si>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</si>
  <si>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</si>
  <si>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</si>
  <si>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</si>
  <si>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</si>
  <si>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</si>
  <si>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</si>
  <si>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</si>
  <si>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</si>
  <si>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</si>
  <si>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</si>
  <si>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</si>
  <si>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</si>
  <si>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</si>
  <si>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</si>
  <si>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</si>
  <si>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</si>
  <si>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</si>
  <si>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</si>
  <si>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</si>
  <si>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</si>
  <si>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</si>
  <si>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</si>
  <si>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</si>
  <si>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</si>
  <si>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</si>
  <si>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</si>
  <si>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</si>
  <si>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</si>
  <si>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</si>
  <si>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</si>
  <si>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</si>
  <si>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</si>
  <si>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</si>
  <si>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</si>
  <si>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</si>
  <si>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</si>
  <si>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</si>
  <si>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</si>
  <si>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</si>
  <si>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</si>
  <si>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</si>
  <si>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</si>
  <si>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</si>
  <si>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</si>
  <si>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</si>
  <si>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</si>
  <si>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</si>
  <si>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</si>
  <si>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</si>
  <si>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</si>
  <si>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</si>
  <si>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</si>
  <si>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</si>
  <si>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</si>
  <si>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</si>
  <si>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</si>
  <si>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</si>
  <si>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</si>
  <si>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</si>
  <si>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</si>
  <si>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</si>
  <si>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</si>
  <si>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</si>
  <si>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</si>
  <si>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</si>
  <si>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</si>
  <si>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</si>
  <si>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</si>
  <si>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</si>
  <si>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</si>
  <si>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</si>
  <si>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</si>
  <si>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</si>
  <si>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</si>
  <si>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</si>
  <si>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</si>
  <si>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</si>
  <si>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</si>
  <si>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</si>
  <si>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</si>
  <si>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</si>
  <si>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</si>
  <si>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</si>
  <si>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</si>
  <si>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</si>
  <si>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</si>
  <si>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</si>
  <si>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</si>
  <si>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</si>
  <si>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</si>
  <si>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</si>
  <si>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</si>
  <si>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</si>
  <si>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</si>
  <si>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</si>
  <si>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</si>
  <si>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</si>
  <si>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</si>
  <si>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</si>
  <si>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</si>
  <si>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</si>
  <si>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</si>
  <si>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</si>
  <si>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</si>
  <si>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</si>
  <si>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</si>
  <si>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</si>
  <si>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</si>
  <si>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</si>
  <si>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</si>
  <si>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</si>
  <si>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</si>
  <si>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</si>
  <si>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</si>
  <si>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</si>
  <si>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</si>
  <si>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</si>
  <si>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</si>
  <si>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</si>
  <si>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</si>
  <si>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</si>
  <si>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</si>
  <si>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</si>
  <si>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</si>
  <si>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</si>
  <si>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</si>
  <si>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</si>
  <si>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</si>
  <si>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</si>
  <si>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</si>
  <si>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</si>
  <si>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</si>
  <si>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</si>
  <si>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</si>
  <si>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</si>
  <si>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</si>
  <si>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</si>
  <si>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</si>
  <si>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</si>
  <si>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</si>
  <si>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</si>
  <si>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</si>
  <si>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</si>
  <si>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</si>
  <si>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</si>
  <si>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</si>
  <si>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</si>
  <si>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</si>
  <si>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</si>
  <si>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</si>
  <si>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</si>
  <si>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</si>
  <si>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</si>
  <si>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</si>
  <si>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</si>
  <si>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</si>
  <si>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</si>
  <si>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</si>
  <si>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</si>
  <si>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</si>
  <si>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</si>
  <si>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</si>
  <si>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</si>
  <si>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</si>
  <si>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</si>
  <si>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</si>
  <si>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</si>
  <si>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</si>
  <si>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</si>
  <si>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</si>
  <si>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</si>
  <si>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</si>
  <si>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</si>
  <si>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</si>
  <si>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</si>
  <si>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</si>
  <si>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</si>
  <si>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</si>
  <si>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</si>
  <si>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</si>
  <si>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</si>
  <si>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</si>
  <si>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</si>
  <si>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</si>
  <si>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</si>
  <si>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</si>
  <si>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</si>
  <si>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</si>
  <si>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</si>
  <si>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</si>
  <si>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</si>
  <si>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</si>
  <si>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</si>
  <si>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</si>
  <si>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</si>
  <si>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</si>
  <si>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</si>
  <si>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</si>
  <si>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</si>
  <si>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</si>
  <si>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</si>
  <si>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</si>
  <si>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</si>
  <si>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</si>
  <si>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</si>
  <si>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</si>
  <si>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</si>
  <si>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</si>
  <si>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</si>
  <si>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</si>
  <si>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</si>
  <si>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</si>
  <si>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</si>
  <si>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</si>
  <si>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</si>
  <si>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</si>
  <si>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</si>
  <si>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</si>
  <si>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</si>
  <si>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</si>
  <si>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</si>
  <si>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</si>
  <si>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</si>
  <si>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</si>
  <si>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</si>
  <si>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</si>
  <si>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</si>
  <si>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</si>
  <si>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</si>
  <si>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</si>
  <si>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</si>
  <si>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</si>
  <si>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</si>
  <si>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</si>
  <si>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</si>
  <si>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</si>
  <si>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</si>
  <si>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</si>
  <si>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</si>
  <si>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</si>
  <si>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</si>
  <si>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</si>
  <si>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</si>
  <si>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</si>
  <si>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</si>
  <si>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</si>
  <si>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</si>
  <si>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</si>
  <si>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</si>
  <si>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</si>
  <si>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</si>
  <si>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</si>
  <si>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</si>
  <si>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</si>
  <si>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</si>
  <si>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</si>
  <si>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</si>
  <si>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</si>
  <si>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</si>
  <si>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</si>
  <si>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</si>
  <si>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</si>
  <si>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</si>
  <si>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</si>
  <si>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</si>
  <si>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</si>
  <si>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</si>
  <si>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</si>
  <si>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</si>
  <si>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</si>
  <si>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</si>
  <si>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</si>
  <si>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</si>
  <si>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</si>
  <si>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</si>
  <si>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</si>
  <si>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</si>
  <si>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</si>
  <si>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</si>
  <si>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</si>
  <si>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</si>
  <si>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</si>
  <si>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</si>
  <si>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</si>
  <si>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</si>
  <si>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</si>
  <si>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</si>
  <si>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</si>
  <si>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</si>
  <si>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</si>
  <si>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</si>
  <si>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</si>
  <si>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</si>
  <si>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</si>
  <si>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</si>
  <si>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</si>
  <si>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</si>
  <si>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</si>
  <si>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</si>
  <si>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</si>
  <si>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</si>
  <si>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</si>
  <si>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</si>
  <si>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</si>
  <si>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</si>
  <si>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</si>
  <si>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</si>
  <si>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</si>
  <si>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</si>
  <si>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</si>
  <si>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</si>
  <si>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</si>
  <si>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</si>
  <si>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</si>
  <si>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</si>
  <si>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</si>
  <si>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</si>
  <si>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</si>
  <si>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</si>
  <si>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</si>
  <si>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</si>
  <si>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</si>
  <si>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</si>
  <si>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</si>
  <si>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</si>
  <si>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</si>
  <si>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</si>
  <si>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</si>
  <si>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</si>
  <si>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</si>
  <si>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</si>
  <si>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</si>
  <si>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</si>
  <si>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</si>
  <si>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</si>
  <si>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</si>
  <si>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</si>
  <si>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</si>
  <si>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</si>
  <si>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</si>
  <si>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</si>
  <si>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</si>
  <si>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</si>
  <si>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</si>
  <si>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</si>
  <si>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</si>
  <si>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</si>
  <si>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</si>
  <si>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</si>
  <si>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</si>
  <si>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</si>
  <si>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</si>
  <si>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</si>
  <si>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</si>
  <si>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</si>
  <si>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</si>
  <si>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</si>
  <si>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</si>
  <si>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</si>
  <si>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</si>
  <si>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</si>
  <si>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</si>
  <si>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</si>
  <si>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</si>
  <si>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</si>
  <si>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PCM-20251006-00001915</t>
  </si>
  <si>
    <t xml:space="preserve">EM team need 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</si>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</sst>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273.84885902777751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45936.797284953704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45936.797284953704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45936.797284953704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45936.797284953704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45936.797284953704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45936.797284953704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45936.797284953704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45936.797284953704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45936.797284953704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45936.797284953704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45936.797284953704</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45936.797284953704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45936.797284953704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45936.797284953704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45936.797284953704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45936.797284953704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45936.797284953704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45936.797284953704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45936.797284953704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45936.797284953704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45936.797284953704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45936.797284953704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45936.797284953704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45936.797284953704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45936.797284953704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45936.797284953704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45936.797284953704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45936.797284953704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45936.797284953704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45936.797284953704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45936.797284953704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45936.797284953704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45936.797284953704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45936.797284953704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45936.797284953704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45936.797284953704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45936.797284953704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45936.797284953704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45936.797284953704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45936.797284953704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45936.797284953704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45936.797284953704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45936.797284953704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45936.797284953704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45936.797284953704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45936.797284953704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45936.797284953704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45936.797284953704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45936.797284953704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45936.797284953704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45936.797284953704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45936.797284953704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45936.797284953704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45936.797284953704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45936.797284953704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45936.797284953704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45936.797284953704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45936.797284953704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45936.797284953704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45936.797284953704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45936.797284953704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45936.797284953704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45936.797284953704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45936.797284953704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45936.797284953704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45936.797284953704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45936.797284953704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45936.797284953704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45936.797284953704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45936.797284953704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45936.797284953704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45936.797284953704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45936.797284953704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45936.797284953704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45936.797284953704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45936.797284953704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45936.797284953704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45936.797284953704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45936.797284953704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45936.797284953704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45936.797284953704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45936.797284953704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45936.797284953704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45936.797284953704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45936.797284953704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45936.797284953704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45936.797284953704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45936.797284953704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45936.797284953704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45936.797284953704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45936.797284953704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45936.797284953704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45936.797284953704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45936.797284953704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45936.797284953704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45936.797284953704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45936.797284953704</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B9370941-AFA8-4FC5-8960-DB2012C21A3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130.07020162037225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111.79744699074217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8.3245601854287088E-2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6.0525694447278511E-2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45936.797284953704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45936.797284953704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45936.797284953704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45936.797284953704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45936.797284953704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45936.797284953704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45936.797284953704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45936.797284953704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45936.797284953704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45936.797284953704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45936.797284953704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45936.797284953704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45936.797284953704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45936.797284953704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45936.797284953704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45936.797284953704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45936.797284953704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45936.797284953704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45936.797284953704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45936.797284953704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45936.797284953704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45936.797284953704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45936.797284953704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45936.797284953704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45936.797284953704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45936.797284953704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45936.797284953704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45936.797284953704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45936.797284953704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45936.797284953704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45936.797284953704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45936.797284953704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45936.797284953704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45936.797284953704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45936.797284953704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45936.797284953704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45936.797284953704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45936.797284953704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45936.797284953704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45936.797284953704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45936.797284953704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45936.797284953704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45936.797284953704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45936.797284953704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45936.797284953704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45936.797284953704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45936.797284953704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45936.797284953704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45936.797284953704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45936.797284953704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45936.797284953704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45936.797284953704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45936.797284953704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45936.797284953704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45936.797284953704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45936.797284953704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45936.797284953704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45936.797284953704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45936.797284953704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45936.797284953704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45936.797284953704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45936.797284953704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45936.797284953704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45936.797284953704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45936.797284953704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45936.797284953704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45936.797284953704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45936.797284953704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45936.797284953704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45936.797284953704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45936.797284953704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45936.797284953704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45936.797284953704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45936.797284953704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45936.797284953704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45936.797284953704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45936.797284953704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45936.797284953704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45936.797284953704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45936.797284953704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45936.797284953704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45936.797284953704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45936.797284953704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45936.797284953704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45936.797284953704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45936.797284953704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45936.797284953704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45936.797284953704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45936.797284953704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45936.797284953704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45936.797284953704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45936.797284953704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45936.797284953704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45936.797284953704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45936.797284953704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45936.797284953704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45936.797284953704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45936.797284953704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45936.797284953704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45936.797284953704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45936.797284953704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45936.797284953704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45936.797284953704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45936.797284953704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45936.797284953704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45936.797284953704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45936.797284953704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45936.797284953704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45936.797284953704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45936.797284953704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45936.797284953704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45936.797284953704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45936.797284953704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45936.797284953704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45936.797284953704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45936.797284953704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45936.797284953704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45936.797284953704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45936.797284953704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45936.797284953704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45936.797284953704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45936.797284953704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45936.797284953704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45936.797284953704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45936.797284953704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45936.797284953704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45936.797284953704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45936.797284953704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45936.797284953704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45936.797284953704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45936.797284953704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45936.797284953704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45936.797284953704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45936.797284953704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45936.797284953704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45936.797284953704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45936.797284953704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45936.797284953704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45936.797284953704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45936.797284953704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45936.797284953704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45936.797284953704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45936.797284953704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45936.797284953704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45936.797284953704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45936.797284953704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45936.797284953704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45936.797284953704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45936.797284953704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45936.797284953704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45936.797284953704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45936.797284953704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45936.797284953704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45936.797284953704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45936.797284953704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45936.797284953704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45936.797284953704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45936.797284953704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45936.797284953704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45936.797284953704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45936.797284953704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45936.797284953704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45936.797284953704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45936.797284953704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45936.797284953704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45936.797284953704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45936.797284953704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45936.797284953704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45936.797284953704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45936.797284953704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45936.797284953704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45936.797284953704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45936.797284953704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45936.797284953704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45936.797284953704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45936.797284953704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45936.797284953704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45936.797284953704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45936.797284953704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45936.797284953704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45936.797284953704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45936.797284953704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45936.797284953704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45936.797284953704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45936.797284953704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45936.797284953704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45936.797284953704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45936.797284953704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45936.797284953704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45936.797284953704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45936.797284953704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45936.797284953704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45936.797284953704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45936.797284953704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45936.797284953704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45936.797284953704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45936.797284953704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45936.797284953704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45936.797284953704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45936.797284953704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45936.797284953704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45936.797284953704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45936.797284953704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45936.797284953704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45936.797284953704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45936.797284953704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45936.797284953704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45936.797284953704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45936.797284953704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45936.797284953704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45936.797284953704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45936.797284953704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45936.797284953704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45936.797284953704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45936.797284953704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45936.797284953704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45936.797284953704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45936.797284953704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45936.797284953704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45936.797284953704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45936.797284953704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45936.797284953704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45936.797284953704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45936.797284953704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45936.797284953704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45936.797284953704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45936.797284953704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45936.797284953704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45936.797284953704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45936.797284953704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45936.797284953704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45936.797284953704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45936.797284953704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45936.797284953704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45936.797284953704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45936.797284953704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45936.797284953704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45936.797284953704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45936.797284953704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45936.797284953704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45936.797284953704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45936.797284953704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45936.797284953704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45936.797284953704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45936.797284953704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45936.797284953704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45936.797284953704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45936.797284953704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45936.797284953704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45936.797284953704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45936.797284953704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45936.797284953704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45936.797284953704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45936.797284953704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45936.797284953704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45936.797284953704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45936.797284953704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45936.797284953704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45936.797284953704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45936.797284953704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45936.797284953704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45936.797284953704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45936.797284953704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45936.797284953704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45936.797284953704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45936.797284953704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45936.797284953704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45936.797284953704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45936.797284953704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45936.797284953704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45936.797284953704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45936.797284953704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45936.797284953704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45936.797284953704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45936.797284953704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45936.797284953704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45936.797284953704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45936.797284953704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45936.797284953704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45936.797284953704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45936.797284953704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45936.797284953704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45936.797284953704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45936.797284953704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45936.797284953704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45936.797284953704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45936.797284953704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45936.797284953704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45936.797284953704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45936.797284953704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45936.797284953704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45936.797284953704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45936.797284953704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45936.797284953704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45936.797284953704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45936.797284953704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45936.797284953704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45936.797284953704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45936.797284953704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45936.797284953704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45936.797284953704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45936.797284953704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45936.797284953704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45936.797284953704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45936.797284953704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45936.797284953704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45936.797284953704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45936.797284953704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45936.797284953704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45936.797284953704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45936.797284953704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45936.797284953704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45936.797284953704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45936.797284953704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45936.797284953704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45936.797284953704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45936.797284953704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45936.797284953704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45936.797284953704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45936.797284953704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45936.797284953704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45936.797284953704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45936.797284953704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45936.797284953704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45936.797284953704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45936.797284953704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45936.797284953704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45936.797284953704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45936.797284953704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45936.797284953704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45936.797284953704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45936.797284953704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45936.797284953704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45936.797284953704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45936.797284953704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45936.797284953704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45936.797284953704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45936.797284953704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45936.797284953704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45936.797284953704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45936.797284953704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45936.797284953704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45936.797284953704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45936.797284953704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45936.797284953704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45936.797284953704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45936.797284953704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45936.797284953704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45936.797284953704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45936.797284953704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45936.797284953704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45936.797284953704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45936.797284953704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45936.797284953704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45936.797284953704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45936.797284953704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45936.797284953704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45936.797284953704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45936.797284953704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45936.797284953704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45936.797284953704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45936.797284953704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45936.797284953704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45936.797284953704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45936.797284953704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45936.797284953704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45936.797284953704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45936.797284953704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45936.797284953704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45936.797284953704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45936.797284953704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45936.797284953704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45936.797284953704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45936.797284953704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45936.797284953704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45936.797284953704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45936.797284953704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45936.797284953704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45936.797284953704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45936.797284953704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45936.797284953704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45936.797284953704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45936.797284953704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45936.797284953704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45936.797284953704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45936.797284953704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45936.797284953704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45936.797284953704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45936.797284953704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45936.797284953704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45936.797284953704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45936.797284953704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45936.797284953704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45936.797284953704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45936.797284953704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45936.797284953704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45936.797284953704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45936.797284953704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45936.797284953704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45936.797284953704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45936.797284953704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45936.797284953704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45936.797284953704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45936.797284953704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45936.797284953704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45936.797284953704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45936.797284953704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45936.797284953704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45936.797284953704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45936.797284953704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45936.797284953704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45936.797284953704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45936.797284953704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45936.797284953704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45936.797284953704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45936.797284953704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45936.797284953704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45936.797284953704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45936.797284953704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45936.797284953704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45936.797284953704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45936.797284953704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45936.797284953704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45936.797284953704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45936.797284953704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45936.797284953704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45936.797284953704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45936.797284953704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45936.797284953704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45936.797284953704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45936.797284953704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45936.797284953704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45936.797284953704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45936.797284953704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45936.797284953704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45936.797284953704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45936.797284953704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45936.797284953704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45936.797284953704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45936.797284953704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45936.797284953704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45936.797284953704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45936.797284953704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45936.797284953704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45936.797284953704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45936.797284953704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45936.797284953704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45936.797284953704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45936.797284953704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45936.797284953704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45936.797284953704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45936.797284953704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45936.797284953704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45936.797284953704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45936.797284953704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45936.797284953704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45936.797284953704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45936.797284953704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45936.797284953704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45936.797284953704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45936.797284953704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45936.797284953704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45936.797284953704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45936.797284953704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45936.797284953704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45936.797284953704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45936.797284953704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45936.797284953704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45936.797284953704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45936.797284953704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45936.797284953704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45936.797284953704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45936.797284953704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45936.797284953704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45936.797284953704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45936.797284953704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45936.797284953704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45936.797284953704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45936.797284953704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45936.797284953704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45936.797284953704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45936.797284953704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45936.797284953704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45936.797284953704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45936.797284953704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45936.797284953704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45936.797284953704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45936.797284953704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45936.797284953704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45936.797284953704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45936.797284953704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45936.797284953704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45936.797284953704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45936.797284953704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45936.797284953704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45936.797284953704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45936.797284953704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45936.797284953704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45936.797284953704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45936.797284953704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45936.797284953704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45936.797284953704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45936.797284953704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45936.797284953704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45936.797284953704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45936.797284953704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45936.797284953704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45936.797284953704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45936.797284953704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45936.797284953704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45936.797284953704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45936.797284953704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45936.797284953704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45936.797284953704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45936.797284953704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45936.797284953704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45936.797284953704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45936.797284953704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45936.797284953704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45936.797284953704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45936.797284953704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45936.797284953704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45936.797284953704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45936.797284953704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45936.797284953704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45936.797284953704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45936.797284953704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45936.797284953704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45936.797284953704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45936.797284953704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45936.797284953704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45936.797284953704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45936.797284953704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45936.797284953704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45936.797284953704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45936.797284953704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45936.797284953704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45936.797284953704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45936.797284953704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45936.797284953704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45936.797284953704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45936.797284953704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45936.797284953704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45936.797284953704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45936.797284953704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45936.797284953704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45936.797284953704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45936.797284953704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45936.797284953704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45936.797284953704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45936.797284953704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45936.797284953704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45936.797284953704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45936.797284953704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45936.797284953704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45936.797284953704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45936.797284953704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45936.797284953704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45936.797284953704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45936.797284953704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45936.797284953704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45936.797284953704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45936.797284953704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45936.797284953704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45936.797284953704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45936.797284953704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45936.797284953704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45936.797284953704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45936.797284953704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45936.797284953704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45936.797284953704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45936.797284953704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45936.797284953704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45936.797284953704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45936.797284953704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45936.797284953704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45936.797284953704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45936.797284953704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45936.797284953704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45936.797284953704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45936.797284953704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45936.797284953704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45936.797284953704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45936.797284953704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45936.797284953704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45936.797284953704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45936.797284953704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45936.797284953704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45936.797284953704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45936.797284953704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45936.797284953704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45936.797284953704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45936.797284953704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45936.797284953704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45936.797284953704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45936.797284953704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45936.797284953704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45936.797284953704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45936.797284953704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45936.797284953704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45936.797284953704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45936.797284953704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45936.797284953704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45936.797284953704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45936.797284953704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45936.797284953704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45936.797284953704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45936.797284953704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45936.797284953704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45936.797284953704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45936.797284953704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45936.797284953704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45936.797284953704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45936.797284953704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45936.797284953704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45936.797284953704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45936.797284953704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45936.797284953704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45936.797284953704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45936.797284953704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45936.797284953704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45936.797284953704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45936.797284953704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45936.797284953704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45936.797284953704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45936.797284953704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45936.797284953704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45936.797284953704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45936.797284953704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45936.797284953704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45936.797284953704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45936.797284953704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45936.797284953704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45936.797284953704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45936.797284953704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45936.797284953704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45936.797284953704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45936.797284953704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45936.797284953704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45936.797284953704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45936.797284953704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45936.797284953704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45936.797284953704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45936.797284953704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45936.797284953704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45936.797284953704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45936.797284953704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45936.797284953704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45936.797284953704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45936.797284953704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45936.797284953704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45936.797284953704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45936.797284953704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45936.797284953704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45936.797284953704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45936.797284953704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45936.797284953704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45936.797284953704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45936.797284953704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45936.797284953704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45936.797284953704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45936.797284953704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45936.797284953704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45936.797284953704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45936.797284953704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45936.797284953704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45936.797284953704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45936.797284953704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45936.797284953704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45936.797284953704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45936.797284953704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45936.797284953704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45936.797284953704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45936.797284953704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45936.797284953704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45936.797284953704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45936.797284953704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45936.797284953704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45936.797284953704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45936.797284953704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45936.797284953704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45936.797284953704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45936.797284953704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45936.797284953704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45936.797284953704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45936.797284953704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45936.797284953704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45936.797284953704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45936.797284953704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45936.797284953704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45936.797284953704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45936.797284953704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45936.797284953704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45936.797284953704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45936.797284953704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45936.797284953704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45936.797284953704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45936.797284953704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45936.797284953704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45936.797284953704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45936.797284953704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45936.797284953704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45936.797284953704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45936.797284953704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45936.797284953704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45936.797284953704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45936.797284953704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45936.797284953704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45936.797284953704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45936.797284953704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45936.797284953704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45936.797284953704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45936.797284953704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45936.797284953704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45936.797284953704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45936.797284953704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45936.797284953704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45936.797284953704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45936.797284953704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45936.797284953704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45936.797284953704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45936.797284953704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45936.797284953704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45936.797284953704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45936.797284953704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45936.797284953704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45936.797284953704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45936.797284953704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45936.797284953704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45936.797284953704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45936.797284953704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45936.797284953704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45936.797284953704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45936.797284953704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45936.797284953704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45936.797284953704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45936.797284953704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45936.797284953704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45936.797284953704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45936.797284953704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45936.797284953704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45936.797284953704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45936.797284953704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45936.797284953704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45936.797284953704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45936.797284953704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45936.797284953704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45936.797284953704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45936.797284953704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45936.797284953704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45936.797284953704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45936.797284953704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45936.797284953704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45936.797284953704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45936.797284953704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45936.797284953704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45936.797284953704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45936.797284953704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45936.797284953704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45936.797284953704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45936.797284953704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45936.797284953704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45936.797284953704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45936.797284953704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45936.797284953704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45936.797284953704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45936.797284953704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45936.797284953704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45936.797284953704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45936.797284953704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45936.797284953704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45936.797284953704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45936.797284953704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45936.797284953704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45936.797284953704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45936.797284953704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45936.797284953704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45936.797284953704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45936.797284953704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45936.797284953704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45936.797284953704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45936.797284953704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45936.797284953704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45936.797284953704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45936.797284953704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45936.797284953704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45936.797284953704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45936.797284953704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45936.797284953704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45936.797284953704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45936.797284953704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45936.797284953704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45936.797284953704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45936.797284953704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45936.797284953704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45936.797284953704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45936.797284953704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45936.797284953704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45936.797284953704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45936.797284953704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45936.797284953704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45936.797284953704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45936.797284953704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45936.797284953704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45936.797284953704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45936.797284953704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45936.797284953704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45936.797284953704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45936.797284953704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45936.797284953704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45936.797284953704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45936.797284953704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45936.797284953704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45936.797284953704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45936.797284953704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45936.797284953704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45936.797284953704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45936.797284953704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45936.797284953704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45936.797284953704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45936.797284953704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45936.797284953704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45936.797284953704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45936.797284953704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45936.797284953704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45936.797284953704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45936.797284953704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45936.797284953704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45936.797284953704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45936.797284953704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45936.797284953704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45936.797284953704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45936.797284953704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45936.797284953704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45936.797284953704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45936.797284953704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45936.797284953704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45936.797284953704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45936.797284953704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45936.797284953704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45936.797284953704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45936.797284953704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45936.797284953704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45936.797284953704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45936.797284953704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45936.797284953704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45936.797284953704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45936.797284953704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45936.797284953704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45936.797284953704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45936.797284953704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45936.797284953704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45936.797284953704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45936.797284953704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45936.797284953704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45936.797284953704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45936.797284953704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45936.797284953704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45936.797284953704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45936.797284953704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45936.797284953704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45936.797284953704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45936.797284953704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45936.797284953704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45936.797284953704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45936.797284953704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45936.797284953704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45936.797284953704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45936.797284953704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45936.797284953704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45936.797284953704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45936.797284953704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45936.797284953704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45936.797284953704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45936.797284953704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45936.797284953704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45936.797284953704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45936.797284953704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45936.797284953704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45936.797284953704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45936.797284953704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45936.797284953704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45936.797284953704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45936.797284953704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45936.797284953704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45936.797284953704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45936.797284953704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45936.797284953704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45936.797284953704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45936.797284953704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45936.797284953704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45936.797284953704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45936.797284953704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45936.797284953704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45936.797284953704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45936.797284953704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45936.797284953704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45936.797284953704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45936.797284953704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45936.797284953704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45936.797284953704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45936.797284953704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45936.797284953704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45936.797284953704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45936.797284953704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45936.797284953704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45936.797284953704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45936.797284953704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45936.797284953704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45936.797284953704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45936.797284953704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45936.797284953704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45936.797284953704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45936.797284953704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45936.797284953704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45936.797284953704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45936.797284953704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45936.797284953704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45936.797284953704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45936.797284953704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45936.797284953704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45936.797284953704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45936.797284953704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45936.797284953704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45936.797284953704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45936.797284953704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45936.797284953704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45936.797284953704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45936.797284953704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45936.797284953704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45936.797284953704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45936.797284953704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45936.797284953704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45936.797284953704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45936.797284953704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45936.797284953704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45936.797284953704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45936.797284953704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45936.797284953704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45936.797284953704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45936.797284953704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45936.797284953704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45936.797284953704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45936.797284953704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45936.797284953704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45936.797284953704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45936.797284953704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45936.797284953704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45936.797284953704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45936.797284953704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45936.797284953704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45936.797284953704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45936.797284953704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45936.797284953704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45936.797284953704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45936.797284953704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45936.797284953704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45936.797284953704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45936.797284953704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45936.797284953704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45936.797284953704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45936.797284953704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45936.797284953704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45936.797284953704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45936.797284953704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45936.797284953704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45936.797284953704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45936.797284953704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45936.797284953704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45936.797284953704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45936.797284953704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45936.797284953704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45936.797284953704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45936.797284953704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45936.797284953704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45936.797284953704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45936.797284953704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45936.797284953704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45936.797284953704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45936.797284953704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45936.797284953704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45936.797284953704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45936.797284953704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45936.797284953704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45936.797284953704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45936.797284953704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45936.797284953704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45936.797284953704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45936.797284953704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45936.797284953704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45936.797284953704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45936.797284953704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45936.797284953704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45936.797284953704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45936.797284953704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45936.797284953704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45936.797284953704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45936.797284953704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45936.797284953704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45936.797284953704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45936.797284953704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45936.797284953704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45936.797284953704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45936.797284953704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45936.797284953704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45936.797284953704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45936.797284953704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45936.797284953704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45936.797284953704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45936.797284953704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45936.797284953704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45936.797284953704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45936.797284953704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45936.797284953704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45936.797284953704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45936.797284953704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45936.797284953704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45936.797284953704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45936.797284953704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45936.797284953704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45936.797284953704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45936.797284953704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45936.797284953704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45936.797284953704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45936.797284953704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45936.797284953704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45936.797284953704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45936.797284953704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45936.797284953704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45936.797284953704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45936.797284953704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45936.797284953704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45936.797284953704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45936.797284953704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45936.797284953704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45936.797284953704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45936.797284953704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45936.797284953704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45936.797284953704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45936.797284953704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45936.797284953704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45936.797284953704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45936.797284953704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45936.797284953704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45936.797284953704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45936.797284953704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45936.797284953704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45936.797284953704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45936.797284953704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45936.797284953704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45936.797284953704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45936.797284953704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45936.797284953704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45936.797284953704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45936.797284953704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45936.797284953704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45936.797284953704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45936.797284953704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45936.797284953704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45936.797284953704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45936.797284953704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45936.797284953704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45936.797284953704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45936.797284953704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45936.797284953704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45936.797284953704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45936.797284953704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45936.797284953704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45936.797284953704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45936.797284953704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45936.797284953704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45936.797284953704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45936.797284953704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45936.797284953704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45936.797284953704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45936.797284953704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45936.797284953704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45936.797284953704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45936.797284953704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45936.797284953704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45936.797284953704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45936.797284953704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45936.797284953704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45936.797284953704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45936.797284953704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45936.797284953704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45936.797284953704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45936.797284953704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45936.797284953704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45936.797284953704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45936.797284953704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45936.797284953704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45936.797284953704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45936.797284953704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45936.797284953704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45936.797284953704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45936.797284953704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45936.797284953704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45936.797284953704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45936.797284953704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45936.797284953704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45936.797284953704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45936.797284953704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45936.797284953704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45936.797284953704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45936.797284953704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45936.797284953704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45936.797284953704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45936.797284953704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45936.797284953704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45936.797284953704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45936.797284953704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45936.797284953704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45936.797284953704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45936.797284953704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45936.797284953704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45936.797284953704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45936.797284953704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45936.797284953704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45936.797284953704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45936.797284953704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45936.797284953704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45936.797284953704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45936.797284953704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45936.797284953704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45936.797284953704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45936.797284953704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45936.797284953704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45936.797284953704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45936.797284953704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45936.797284953704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45936.797284953704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45936.797284953704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45936.797284953704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45936.797284953704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45936.797284953704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45936.797284953704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45936.797284953704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45936.797284953704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45936.797284953704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45936.797284953704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45936.797284953704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45936.797284953704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45936.797284953704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45936.797284953704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45936.797284953704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45936.797284953704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45936.797284953704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45936.797284953704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45936.797284953704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45936.797284953704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45936.797284953704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45936.797284953704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45936.797284953704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45936.797284953704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45936.797284953704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45936.797284953704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45936.797284953704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45936.797284953704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45936.797284953704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45936.797284953704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45936.797284953704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45936.797284953704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45936.797284953704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45936.797284953704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45936.797284953704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45936.797284953704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45936.797284953704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45936.797284953704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45936.797284953704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45936.797284953704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45936.797284953704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45936.797284953704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45936.797284953704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45936.797284953704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45936.797284953704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45936.797284953704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45936.797284953704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45936.797284953704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45936.797284953704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45936.797284953704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45936.797284953704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45936.797284953704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45936.797284953704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45936.797284953704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45936.797284953704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45936.797284953704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45936.797284953704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45936.797284953704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45936.797284953704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45936.797284953704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45936.797284953704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45936.797284953704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45936.797284953704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45936.797284953704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45936.797284953704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45936.797284953704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45936.797284953704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45936.797284953704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45936.797284953704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45936.797284953704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45936.797284953704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45936.797284953704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45936.797284953704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45936.797284953704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45936.797284953704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45936.797284953704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45936.797284953704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45936.797284953704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45936.797284953704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45936.797284953704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45936.797284953704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45936.797284953704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45936.797284953704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45936.797284953704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45936.797284953704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45936.797284953704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45936.797284953704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45936.797284953704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45936.797284953704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45936.797284953704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45936.797284953704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45936.797284953704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45936.797284953704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45936.797284953704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45936.797284953704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45936.797284953704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45936.797284953704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45936.797284953704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45936.797284953704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45936.797284953704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45936.797284953704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45936.797284953704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45936.797284953704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45936.797284953704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45936.797284953704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45936.797284953704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45936.797284953704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45936.797284953704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45936.797284953704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45936.797284953704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45936.797284953704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45936.797284953704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45936.797284953704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45936.797284953704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45936.797284953704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45936.797284953704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45936.797284953704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45936.797284953704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45936.797284953704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45936.797284953704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45936.797284953704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45936.797284953704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45936.797284953704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45936.797284953704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45936.797284953704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45936.797284953704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45936.797284953704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45936.797284953704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45936.797284953704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45936.797284953704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45936.797284953704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45936.797284953704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45936.797284953704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45936.797284953704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45936.797284953704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45936.797284953704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45936.797284953704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45936.797284953704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45936.797284953704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45936.797284953704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45936.797284953704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45936.797284953704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45936.797284953704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45936.797284953704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45936.797284953704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45936.797284953704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45936.797284953704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45936.797284953704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45936.797284953704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45936.797284953704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45936.797284953704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45936.797284953704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45936.797284953704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45936.797284953704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45936.797284953704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45936.797284953704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45936.797284953704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45936.797284953704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45936.797284953704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45936.797284953704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45936.797284953704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45936.797284953704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45936.797284953704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45936.797284953704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45936.797284953704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45936.797284953704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45936.797284953704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45936.797284953704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45936.797284953704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45936.797284953704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45936.797284953704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45936.797284953704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45936.797284953704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45936.797284953704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45936.797284953704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45936.797284953704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45936.797284953704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45936.797284953704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45936.797284953704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45936.797284953704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45936.797284953704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45936.797284953704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45936.797284953704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45936.797284953704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45936.797284953704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45936.797284953704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45936.797284953704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45936.797284953704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45936.797284953704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45936.797284953704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45936.797284953704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45936.797284953704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45936.797284953704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45936.797284953704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45936.797284953704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45936.797284953704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45936.797284953704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45936.797284953704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45936.797284953704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45936.797284953704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45936.797284953704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45936.797284953704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45936.797284953704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45936.797284953704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45936.797284953704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45936.797284953704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45936.797284953704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45936.797284953704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45936.797284953704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45936.797284953704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45936.797284953704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45936.797284953704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45936.797284953704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45936.797284953704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45936.797284953704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45936.797284953704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45936.797284953704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45936.797284953704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45936.797284953704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45936.797284953704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45936.797284953704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45936.797284953704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45936.797284953704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45936.797284953704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45936.797284953704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45936.797284953704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45936.797284953704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45936.797284953704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45936.797284953704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45936.797284953704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45936.797284953704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45936.797284953704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45936.797284953704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45936.797284953704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45936.797284953704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45936.797284953704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45936.797284953704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45936.797284953704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45936.797284953704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45936.797284953704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45936.797284953704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45936.797284953704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45936.797284953704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45936.797284953704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45936.797284953704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45936.797284953704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45936.797284953704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45936.797284953704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45936.797284953704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45936.797284953704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45936.797284953704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45936.797284953704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45936.797284953704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45936.797284953704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45936.797284953704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45936.797284953704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45936.797284953704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45936.797284953704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45936.797284953704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45936.797284953704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45936.797284953704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45936.797284953704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45936.797284953704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45936.797284953704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45936.797284953704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45936.797284953704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45936.797284953704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45936.797284953704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45936.797284953704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45936.797284953704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45936.797284953704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45936.797284953704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45936.797284953704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45936.797284953704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45936.797284953704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45936.797284953704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45936.797284953704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45936.797284953704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45936.797284953704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45936.797284953704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45936.797284953704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45936.797284953704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45936.797284953704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45936.797284953704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45936.797284953704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45936.797284953704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45936.797284953704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45936.797284953704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45936.797284953704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45936.797284953704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45936.797284953704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45936.797284953704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45936.797284953704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45936.797284953704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45936.797284953704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45936.797284953704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45936.797284953704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45936.797284953704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45936.797284953704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45936.797284953704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45936.797284953704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45936.797284953704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45936.797284953704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45936.797284953704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45936.797284953704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45936.797284953704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45936.797284953704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45936.797284953704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45936.797284953704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45936.797284953704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45936.797284953704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45936.797284953704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45936.797284953704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45936.797284953704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45936.797284953704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45936.797284953704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45936.797284953704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45936.797284953704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45936.797284953704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45936.797284953704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45936.797284953704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45936.797284953704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45936.797284953704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45936.797284953704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45936.797284953704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45936.797284953704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45936.797284953704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45936.797284953704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45936.797284953704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45936.797284953704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233.31656736110745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1.6403405092569301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3.2817361112392973E-2</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R4</v>
      </c>
      <c r="C5" s="142">
        <v>3</v>
      </c>
      <c r="D5" s="107" t="s">
        <v>35137</v>
      </c>
      <c r="E5" s="144" t="s">
        <v>38964</v>
      </c>
      <c r="F5" s="145"/>
      <c r="G5" s="146">
        <f ca="1">IFERROR(NOW()-F5,"")</f>
        <v>45936.797284953704</v>
      </c>
      <c r="H5" s="145">
        <v>45936.783553240741</v>
      </c>
      <c r="I5" s="141" t="str">
        <f>IFERROR(VLOOKUP(D5,DB!A:F,6,0),"")</f>
        <v>Generator-SG</v>
      </c>
      <c r="J5" s="141" t="str">
        <f>IFERROR(VLOOKUP(D5,DB!A:G,7,0),"")</f>
        <v>Dead</v>
      </c>
      <c r="K5" s="148"/>
      <c r="L5" s="143" t="str">
        <f>IFERROR(VLOOKUP(D5,DB!A:I,9,0),"")</f>
        <v>Latis</v>
      </c>
    </row>
    <row r="6" spans="1:16" ht="15" customHeight="1">
      <c r="A6" s="141"/>
      <c r="B6" s="141" t="str">
        <f>IFERROR(VLOOKUP(D6,DB!A:K,11,0),"")</f>
        <v/>
      </c>
      <c r="C6" s="142"/>
      <c r="D6" s="143"/>
      <c r="E6" s="144"/>
      <c r="F6" s="145"/>
      <c r="G6" s="146">
        <f ca="1">IFERROR(NOW()-F6,"")</f>
        <v>45936.797284953704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45936.797284953704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45936.797284953704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45936.797284953704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45936.797284953704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45936.797284953704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45936.797284953704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45936.797284953704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45936.797284953704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45936.797284953704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45936.797284953704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45936.797284953704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45936.797284953704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45936.797284953704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45936.797284953704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45936.797284953704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45936.797284953704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45936.797284953704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45936.797284953704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45936.797284953704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45936.797284953704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45936.797284953704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45936.797284953704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45936.797284953704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45936.797284953704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45936.797284953704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45936.797284953704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45936.797284953704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45936.797284953704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45936.797284953704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45936.797284953704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45936.797284953704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45936.797284953704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45936.797284953704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45936.797284953704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45936.797284953704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45936.797284953704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45936.797284953704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45936.797284953704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45936.797284953704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45936.797284953704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45936.797284953704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45936.797284953704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45936.797284953704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45936.797284953704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45936.797284953704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45936.797284953704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45936.797284953704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45936.797284953704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45936.797284953704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45936.797284953704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45936.797284953704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45936.797284953704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45936.797284953704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45936.797284953704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45936.797284953704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45936.797284953704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45936.797284953704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45936.797284953704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45936.797284953704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45936.797284953704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45936.797284953704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45936.797284953704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45936.797284953704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45936.797284953704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45936.797284953704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45936.797284953704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45936.797284953704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45936.797284953704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45936.797284953704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45936.797284953704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45936.797284953704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45936.797284953704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45936.797284953704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45936.797284953704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45936.797284953704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45936.797284953704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45936.797284953704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45936.797284953704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45936.797284953704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45936.797284953704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45936.797284953704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45936.797284953704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45936.797284953704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45936.797284953704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45936.797284953704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45936.797284953704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45936.797284953704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45936.797284953704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45936.797284953704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45936.797284953704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45936.797284953704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45936.797284953704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45936.797284953704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45936.797284953704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45936.797284953704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45936.797284953704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45936.797284953704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45936.797284953704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45936.797284953704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45936.797284953704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45936.797284953704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45936.797284953704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45936.797284953704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45936.797284953704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45936.797284953704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45936.797284953704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45936.797284953704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45936.797284953704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45936.797284953704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45936.797284953704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45936.797284953704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45936.797284953704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45936.797284953704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45936.797284953704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45936.797284953704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45936.797284953704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45936.797284953704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45936.797284953704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45936.797284953704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45936.797284953704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45936.797284953704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45936.797284953704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45936.797284953704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45936.797284953704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45936.797284953704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45936.797284953704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45936.797284953704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45936.797284953704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45936.797284953704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45936.797284953704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45936.797284953704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45936.797284953704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45936.797284953704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45936.797284953704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45936.797284953704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45936.797284953704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45936.797284953704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45936.797284953704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45936.797284953704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45936.797284953704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45936.797284953704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45936.797284953704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45936.797284953704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45936.797284953704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45936.797284953704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45936.797284953704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45936.797284953704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45936.797284953704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45936.797284953704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45936.797284953704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45936.797284953704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45936.797284953704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45936.797284953704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45936.797284953704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45936.797284953704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45936.797284953704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45936.797284953704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45936.797284953704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45936.797284953704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45936.797284953704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45936.797284953704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45936.797284953704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45936.797284953704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45936.797284953704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45936.797284953704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45936.797284953704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45936.797284953704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45936.797284953704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45936.797284953704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45936.797284953704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45936.797284953704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45936.797284953704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45936.797284953704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45936.797284953704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45936.797284953704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45936.797284953704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45936.797284953704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45936.797284953704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45936.797284953704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45936.797284953704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45936.797284953704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45936.797284953704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45936.797284953704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45936.797284953704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45936.797284953704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45936.797284953704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45936.797284953704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45936.797284953704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45936.797284953704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45936.797284953704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45936.797284953704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45936.797284953704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45936.797284953704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45936.797284953704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45936.797284953704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45936.797284953704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45936.797284953704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45936.797284953704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45936.797284953704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45936.797284953704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45936.797284953704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45936.797284953704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45936.797284953704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45936.797284953704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45936.797284953704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45936.797284953704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45936.797284953704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45936.797284953704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45936.797284953704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45936.797284953704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45936.797284953704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45936.797284953704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45936.797284953704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45936.797284953704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45936.797284953704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45936.797284953704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45936.797284953704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45936.797284953704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45936.797284953704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45936.797284953704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45936.797284953704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45936.797284953704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45936.797284953704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45936.797284953704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45936.797284953704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45936.797284953704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45936.797284953704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45936.797284953704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45936.797284953704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45936.797284953704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45936.797284953704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45936.797284953704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45936.797284953704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45936.797284953704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45936.797284953704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45936.797284953704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45936.797284953704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45936.797284953704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45936.797284953704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45936.797284953704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45936.797284953704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45936.797284953704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45936.797284953704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45936.797284953704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45936.797284953704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45936.797284953704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45936.797284953704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45936.797284953704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45936.797284953704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45936.797284953704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45936.797284953704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45936.797284953704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45936.797284953704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45936.797284953704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45936.797284953704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45936.797284953704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45936.797284953704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45936.797284953704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45936.797284953704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45936.797284953704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45936.797284953704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45936.797284953704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45936.797284953704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45936.797284953704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45936.797284953704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45936.797284953704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45936.797284953704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45936.797284953704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45936.797284953704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45936.797284953704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45936.797284953704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45936.797284953704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45936.797284953704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45936.797284953704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45936.797284953704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45936.797284953704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45936.797284953704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45936.797284953704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45936.797284953704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45936.797284953704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45936.797284953704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45936.797284953704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45936.797284953704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45936.797284953704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45936.797284953704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45936.797284953704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45936.797284953704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45936.797284953704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45936.797284953704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45936.797284953704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45936.797284953704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45936.797284953704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45936.797284953704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45936.797284953704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45936.797284953704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45936.797284953704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45936.797284953704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45936.797284953704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45936.797284953704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45936.797284953704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45936.797284953704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45936.797284953704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45936.797284953704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45936.797284953704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45936.797284953704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45936.797284953704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45936.797284953704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45936.797284953704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45936.797284953704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45936.797284953704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45936.797284953704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45936.797284953704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45936.797284953704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45936.797284953704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45936.797284953704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45936.797284953704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45936.797284953704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45936.797284953704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45936.797284953704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45936.797284953704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45936.797284953704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45936.797284953704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45936.797284953704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45936.797284953704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45936.797284953704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45936.797284953704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45936.797284953704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45936.797284953704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45936.797284953704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45936.797284953704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45936.797284953704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45936.797284953704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45936.797284953704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45936.797284953704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45936.797284953704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45936.797284953704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45936.797284953704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45936.797284953704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45936.797284953704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45936.797284953704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45936.797284953704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45936.797284953704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45936.797284953704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45936.797284953704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45936.797284953704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45936.797284953704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45936.797284953704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45936.797284953704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45936.797284953704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45936.797284953704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45936.797284953704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45936.797284953704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45936.797284953704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45936.797284953704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45936.797284953704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45936.797284953704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45936.797284953704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45936.797284953704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45936.797284953704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45936.797284953704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45936.797284953704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45936.797284953704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45936.797284953704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45936.797284953704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45936.797284953704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45936.797284953704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45936.797284953704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45936.797284953704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45936.797284953704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45936.797284953704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45936.797284953704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45936.797284953704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45936.797284953704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45936.797284953704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45936.797284953704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45936.797284953704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45936.797284953704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45936.797284953704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45936.797284953704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45936.797284953704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45936.797284953704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45936.797284953704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45936.797284953704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45936.797284953704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45936.797284953704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45936.797284953704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45936.797284953704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45936.797284953704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45936.797284953704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45936.797284953704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45936.797284953704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45936.797284953704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45936.797284953704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45936.797284953704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45936.797284953704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45936.797284953704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45936.797284953704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45936.797284953704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45936.797284953704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45936.797284953704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45936.797284953704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45936.797284953704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45936.797284953704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45936.797284953704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45936.797284953704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45936.797284953704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45936.797284953704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45936.797284953704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45936.797284953704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45936.797284953704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45936.797284953704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45936.797284953704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45936.797284953704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45936.797284953704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45936.797284953704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45936.797284953704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45936.797284953704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45936.797284953704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45936.797284953704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45936.797284953704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45936.797284953704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45936.797284953704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45936.797284953704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45936.797284953704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45936.797284953704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45936.797284953704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45936.797284953704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45936.797284953704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45936.797284953704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45936.797284953704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45936.797284953704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45936.797284953704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45936.797284953704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45936.797284953704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45936.797284953704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45936.797284953704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45936.797284953704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45936.797284953704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45936.797284953704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45936.797284953704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45936.797284953704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45936.797284953704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45936.797284953704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45936.797284953704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45936.797284953704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45936.797284953704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45936.797284953704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45936.797284953704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45936.797284953704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45936.797284953704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45936.797284953704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45936.797284953704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45936.797284953704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45936.797284953704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45936.797284953704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45936.797284953704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45936.797284953704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45936.797284953704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45936.797284953704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45936.797284953704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45936.797284953704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45936.797284953704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45936.797284953704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45936.797284953704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45936.797284953704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45936.797284953704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45936.797284953704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45936.797284953704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45936.797284953704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45936.797284953704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45936.797284953704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45936.797284953704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45936.797284953704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45936.797284953704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45936.797284953704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45936.797284953704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45936.797284953704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45936.797284953704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45936.797284953704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45936.797284953704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45936.797284953704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45936.797284953704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45936.797284953704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45936.797284953704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45936.797284953704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45936.797284953704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45936.797284953704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44.965224768515327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10.608407638887002</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34247</v>
      </c>
      <c r="E4" s="37" t="s">
        <v>38964</v>
      </c>
      <c r="F4" s="38">
        <v>45936.766597222224</v>
      </c>
      <c r="G4" s="39">
        <f ca="1">IFERROR(NOW()-F4,"-")</f>
        <v>3.0687731479702052E-2</v>
      </c>
      <c r="H4" s="38">
        <v>45936.760706018518</v>
      </c>
      <c r="I4" s="37" t="str">
        <f>IFERROR(VLOOKUP(D4,DB!A:F,6,0),"")</f>
        <v>Generator-SG</v>
      </c>
      <c r="J4" s="37" t="str">
        <f>IFERROR(VLOOKUP(D4,DB!A:G,7,0),"")</f>
        <v>Weak</v>
      </c>
      <c r="K4" s="37" t="s">
        <v>39065</v>
      </c>
      <c r="L4" s="37" t="str">
        <f>IFERROR(VLOOKUP(D4,DB!A:I,9,0),"")</f>
        <v>Latis</v>
      </c>
      <c r="M4" s="136"/>
    </row>
    <row r="5" spans="1:13" ht="15">
      <c r="A5" s="37"/>
      <c r="B5" s="37" t="str">
        <f>IFERROR(VLOOKUP(D5,DB!A:K,11,0),"")</f>
        <v/>
      </c>
      <c r="C5" s="37"/>
      <c r="D5" s="37"/>
      <c r="E5" s="37"/>
      <c r="F5" s="38"/>
      <c r="G5" s="39">
        <f ca="1">IFERROR(NOW()-F5,"-")</f>
        <v>45936.797284953704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45936.797284953704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45936.797284953704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45936.797284953704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45936.797284953704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45936.797284953704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45936.797284953704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45936.797284953704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45936.797284953704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45936.797284953704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45936.797284953704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45936.797284953704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45936.797284953704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45936.797284953704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45936.797284953704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45936.797284953704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45936.797284953704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45936.797284953704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45936.797284953704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45936.797284953704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45936.797284953704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45936.797284953704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45936.797284953704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45936.797284953704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45936.797284953704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45936.797284953704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45936.797284953704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45936.797284953704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45936.797284953704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45936.797284953704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45936.797284953704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45936.797284953704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45936.797284953704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45936.797284953704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45936.797284953704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45936.797284953704</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45936.797284953704</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45936.797284953704</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45936.797284953704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45936.797284953704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45936.797284953704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45936.797284953704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45936.797284953704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45936.797284953704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45936.797284953704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45936.797284953704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45936.797284953704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45936.797284953704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45936.797284953704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45936.797284953704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45936.797284953704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45936.797284953704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45936.797284953704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45936.797284953704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45936.797284953704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45936.797284953704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45936.797284953704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45936.797284953704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45936.797284953704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45936.797284953704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45936.797284953704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45936.797284953704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45936.797284953704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45936.797284953704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45936.797284953704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45936.797284953704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45936.797284953704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45936.797284953704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45936.797284953704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45936.797284953704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45936.797284953704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45936.797284953704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45936.797284953704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45936.797284953704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45936.797284953704</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45936.797284953704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45936.797284953704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45936.797284953704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45936.797284953704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45936.797284953704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45936.797284953704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45936.797284953704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45936.797284953704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45936.797284953704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45936.797284953704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45936.797284953704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45936.797284953704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45936.797284953704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45936.797284953704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45936.797284953704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45936.797284953704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45936.797284953704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45936.797284953704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45936.797284953704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45936.797284953704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45936.797284953704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45936.797284953704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45936.797284953704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45936.797284953704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45936.797284953704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45936.797284953704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45936.797284953704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45936.797284953704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45936.797284953704</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45936.797284953704</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45936.797284953704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45936.797284953704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45936.797284953704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45936.797284953704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45936.797284953704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45936.797284953704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45936.797284953704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45936.797284953704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45936.797284953704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45936.797284953704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45936.797284953704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45936.797284953704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45936.797284953704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45936.797284953704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45936.797284953704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45936.797284953704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45936.797284953704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45936.797284953704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45936.797284953704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45936.797284953704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45936.797284953704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45936.797284953704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45936.797284953704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45936.797284953704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45936.797284953704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45936.797284953704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45936.797284953704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45936.797284953704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45936.797284953704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45936.797284953704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45936.797284953704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45936.797284953704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45936.797284953704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45936.797284953704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45936.797284953704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45936.797284953704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45936.797284953704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45936.797284953704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45936.797284953704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45936.797284953704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45936.797284953704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45936.797284953704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45936.797284953704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45936.797284953704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45936.797284953704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45936.797284953704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45936.797284953704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45936.797284953704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45936.797284953704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45936.797284953704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45936.797284953704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45936.797284953704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45936.797284953704</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45936.797284953704</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10.024437731481157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45936.797284953704</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2.9163127314823214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1.8550395833299262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4</v>
      </c>
      <c r="D6" s="120" t="s">
        <v>37601</v>
      </c>
      <c r="E6" s="137" t="s">
        <v>39043</v>
      </c>
      <c r="F6" s="124">
        <v>45936.599247685182</v>
      </c>
      <c r="G6" s="89">
        <f ca="1">IFERROR(NOW()-F6,"-")</f>
        <v>0.19803726852114778</v>
      </c>
      <c r="H6" s="124">
        <v>45936.587430555555</v>
      </c>
      <c r="I6" s="120" t="str">
        <f>IFERROR(VLOOKUP(D6,DB!A:F,6,0),"")</f>
        <v>SCECO</v>
      </c>
      <c r="J6" s="119" t="str">
        <f>IFERROR(VLOOKUP(D6,DB!A:G,7,0),"")</f>
        <v>Vandalized</v>
      </c>
      <c r="K6" s="125" t="s">
        <v>39073</v>
      </c>
      <c r="L6" s="126" t="str">
        <f>IFERROR(VLOOKUP(D6,DB!A:I,9,0),"")</f>
        <v>Latis</v>
      </c>
    </row>
    <row r="7" spans="1:16383" ht="31.5" customHeight="1">
      <c r="A7" s="121"/>
      <c r="B7" s="120" t="str">
        <f>IFERROR(VLOOKUP(D7,DB!A:K,11,0),"")</f>
        <v/>
      </c>
      <c r="C7" s="122"/>
      <c r="D7" s="120"/>
      <c r="E7" s="123"/>
      <c r="F7" s="124"/>
      <c r="G7" s="89">
        <f ca="1">IFERROR(NOW()-F7,"-")</f>
        <v>45936.797284953704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45936.797284953704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45936.797284953704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45936.797284953704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45936.797284953704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45936.797284953704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45936.797284953704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45936.797284953704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45936.797284953704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45936.797284953704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45936.797284953704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45936.797284953704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45936.797284953704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45936.797284953704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45936.797284953704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45936.797284953704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45936.797284953704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45936.797284953704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45936.797284953704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45936.797284953704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45936.797284953704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45936.797284953704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45936.797284953704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45936.797284953704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45936.797284953704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45936.797284953704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45936.797284953704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45936.797284953704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45936.797284953704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45936.797284953704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45936.797284953704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45936.797284953704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45936.797284953704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45936.797284953704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45936.797284953704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45936.797284953704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45936.797284953704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45936.797284953704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45936.797284953704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45936.797284953704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45936.797284953704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45936.797284953704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45936.797284953704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45936.797284953704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45936.797284953704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45936.797284953704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45936.797284953704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45936.797284953704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45936.797284953704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45936.797284953704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45936.797284953704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45936.797284953704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45936.797284953704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45936.797284953704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45936.797284953704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45936.797284953704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45936.797284953704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45936.797284953704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45936.797284953704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45936.797284953704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45936.797284953704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45936.797284953704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45936.797284953704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45936.797284953704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45936.797284953704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45936.797284953704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45936.797284953704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45936.797284953704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45936.797284953704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45936.797284953704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45936.797284953704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45936.797284953704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45936.797284953704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45936.797284953704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45936.797284953704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45936.797284953704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45936.797284953704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45936.797284953704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45936.797284953704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45936.797284953704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45936.797284953704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45936.797284953704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45936.797284953704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45936.797284953704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45936.797284953704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45936.797284953704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45936.797284953704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45936.797284953704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45936.797284953704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45936.797284953704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45936.797284953704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45936.797284953704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45936.797284953704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45936.797284953704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45936.797284953704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45936.797284953704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45936.797284953704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45936.797284953704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45936.797284953704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45936.797284953704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45936.797284953704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45936.797284953704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45936.797284953704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45936.797284953704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45936.797284953704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45936.797284953704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45936.797284953704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45936.797284953704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45936.797284953704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45936.797284953704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45936.797284953704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45936.797284953704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45936.797284953704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45936.797284953704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45936.797284953704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45936.797284953704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45936.797284953704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45936.797284953704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45936.797284953704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45936.797284953704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45936.797284953704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45936.797284953704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45936.797284953704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45936.797284953704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45936.797284953704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45936.797284953704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45936.797284953704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45936.797284953704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45936.797284953704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45936.797284953704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45936.797284953704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45936.797284953704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45936.797284953704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45936.797284953704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45936.797284953704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45936.797284953704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45936.797284953704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45936.797284953704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45936.797284953704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45936.797284953704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45936.797284953704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45936.797284953704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45936.797284953704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45936.797284953704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45936.797284953704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45936.797284953704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45936.797284953704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45936.797284953704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45936.797284953704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45936.797284953704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45936.797284953704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45936.797284953704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45936.797284953704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45936.797284953704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45936.797284953704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45936.797284953704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45936.797284953704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45936.797284953704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45936.797284953704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45936.797284953704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45936.797284953704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45936.797284953704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45936.797284953704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45936.797284953704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45936.797284953704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45936.797284953704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45936.797284953704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45936.797284953704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45936.797284953704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45936.797284953704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45936.797284953704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45936.797284953704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45936.797284953704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45936.797284953704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45936.797284953704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45936.797284953704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45936.797284953704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45936.797284953704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45936.797284953704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45936.797284953704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45936.797284953704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45936.797284953704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45936.797284953704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45936.797284953704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45936.797284953704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45936.797284953704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45936.797284953704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45936.797284953704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45936.797284953704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45936.797284953704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45936.797284953704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45936.797284953704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45936.797284953704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45936.797284953704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45936.797284953704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45936.797284953704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45936.797284953704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45936.797284953704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45936.797284953704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45936.797284953704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45936.797284953704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45936.797284953704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45936.797284953704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45936.797284953704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45936.797284953704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45936.797284953704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45936.797284953704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45936.797284953704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45936.797284953704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45936.797284953704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45936.797284953704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45936.797284953704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45936.797284953704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45936.797284953704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45936.797284953704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45936.797284953704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45936.797284953704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45936.797284953704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45936.797284953704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45936.797284953704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45936.797284953704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45936.797284953704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45936.797284953704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45936.797284953704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45936.797284953704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45936.797284953704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45936.797284953704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45936.797284953704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45936.797284953704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45936.797284953704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45936.797284953704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45936.797284953704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45936.797284953704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45936.797284953704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45936.797284953704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45936.797284953704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45936.797284953704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45936.797284953704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45936.797284953704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45936.797284953704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45936.797284953704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45936.797284953704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45936.797284953704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45936.797284953704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45936.797284953704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45936.797284953704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45936.797284953704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45936.797284953704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45936.797284953704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45936.797284953704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45936.797284953704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45936.797284953704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45936.797284953704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45936.797284953704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45936.797284953704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45936.797284953704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45936.797284953704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45936.797284953704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45936.797284953704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45936.797284953704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45936.797284953704</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