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23" documentId="13_ncr:1_{F6CB121F-512D-4AA6-A0C1-0FB36C537598}" xr6:coauthVersionLast="47" xr6:coauthVersionMax="47" xr10:uidLastSave="{61F9B2BB-6CFC-4A6F-8FA4-5DC339C538F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<sst xmlns="http://schemas.openxmlformats.org/spreadsheetml/2006/main" count="179024" uniqueCount="39104">
  <si>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</si>
  <si>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</si>
  <si>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</si>
  <si>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</si>
  <si>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</si>
  <si>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</si>
  <si>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</si>
  <si>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</si>
  <si>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</si>
  <si>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</si>
  <si>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</si>
  <si>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</si>
  <si>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</si>
  <si>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</si>
  <si>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</si>
  <si>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</si>
  <si>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</si>
  <si>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</si>
  <si>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</si>
  <si>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</si>
  <si>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</si>
  <si>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</si>
  <si>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</si>
  <si>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</si>
  <si>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</si>
  <si>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</si>
  <si>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</si>
  <si>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</si>
  <si>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</si>
  <si>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</si>
  <si>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</si>
  <si>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</si>
  <si>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</si>
  <si>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</si>
  <si>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</si>
  <si>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</si>
  <si>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</si>
  <si>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</si>
  <si>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</si>
  <si>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</si>
  <si>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</si>
  <si>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</si>
  <si>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</si>
  <si>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</si>
  <si>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</si>
  <si>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</si>
  <si>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</si>
  <si>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</si>
  <si>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</si>
  <si>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</si>
  <si>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</si>
  <si>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</si>
  <si>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</si>
  <si>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</si>
  <si>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</si>
  <si>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</si>
  <si>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</si>
  <si>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</si>
  <si>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</si>
  <si>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</si>
  <si>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</si>
  <si>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</si>
  <si>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</si>
  <si>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</si>
  <si>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</si>
  <si>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</si>
  <si>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</si>
  <si>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</si>
  <si>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</si>
  <si>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</si>
  <si>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</si>
  <si>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</si>
  <si>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</si>
  <si>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</si>
  <si>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</si>
  <si>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</si>
  <si>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</si>
  <si>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</si>
  <si>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</si>
  <si>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</si>
  <si>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</si>
  <si>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</si>
  <si>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</si>
  <si>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</si>
  <si>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</si>
  <si>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</si>
  <si>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</si>
  <si>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</si>
  <si>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</si>
  <si>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</si>
  <si>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</si>
  <si>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</si>
  <si>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</si>
  <si>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</si>
  <si>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</si>
  <si>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</si>
  <si>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</si>
  <si>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</si>
  <si>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</si>
  <si>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</si>
  <si>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</si>
  <si>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</si>
  <si>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</si>
  <si>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</si>
  <si>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</si>
  <si>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</si>
  <si>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</si>
  <si>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</si>
  <si>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</si>
  <si>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</si>
  <si>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</si>
  <si>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</si>
  <si>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</si>
  <si>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</si>
  <si>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</si>
  <si>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</si>
  <si>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</si>
  <si>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</si>
  <si>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</si>
  <si>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</si>
  <si>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</si>
  <si>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</si>
  <si>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</si>
  <si>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</si>
  <si>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</si>
  <si>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</si>
  <si>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</si>
  <si>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</si>
  <si>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</si>
  <si>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</si>
  <si>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</si>
  <si>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</si>
  <si>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</si>
  <si>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</si>
  <si>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</si>
  <si>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</si>
  <si>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</si>
  <si>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</si>
  <si>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</si>
  <si>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</si>
  <si>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</si>
  <si>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</si>
  <si>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</si>
  <si>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</si>
  <si>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</si>
  <si>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</si>
  <si>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</si>
  <si>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</si>
  <si>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</si>
  <si>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</si>
  <si>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</si>
  <si>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</si>
  <si>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</si>
  <si>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</si>
  <si>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</si>
  <si>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</si>
  <si>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</si>
  <si>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</si>
  <si>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</si>
  <si>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</si>
  <si>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</si>
  <si>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</si>
  <si>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</si>
  <si>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</si>
  <si>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</si>
  <si>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</si>
  <si>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</si>
  <si>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</si>
  <si>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</si>
  <si>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</si>
  <si>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</si>
  <si>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</si>
  <si>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</si>
  <si>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</si>
  <si>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</si>
  <si>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</si>
  <si>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</si>
  <si>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</si>
  <si>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</si>
  <si>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</si>
  <si>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</si>
  <si>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</si>
  <si>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</si>
  <si>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</si>
  <si>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</si>
  <si>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</si>
  <si>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</si>
  <si>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</si>
  <si>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</si>
  <si>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</si>
  <si>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</si>
  <si>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</si>
  <si>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</si>
  <si>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</si>
  <si>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</si>
  <si>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</si>
  <si>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</si>
  <si>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</si>
  <si>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</si>
  <si>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</si>
  <si>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</si>
  <si>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</si>
  <si>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</si>
  <si>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</si>
  <si>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</si>
  <si>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</si>
  <si>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</si>
  <si>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</si>
  <si>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</si>
  <si>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</si>
  <si>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</si>
  <si>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</si>
  <si>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</si>
  <si>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</si>
  <si>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</si>
  <si>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</si>
  <si>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</si>
  <si>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</si>
  <si>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</si>
  <si>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</si>
  <si>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</si>
  <si>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</si>
  <si>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</si>
  <si>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</si>
  <si>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</si>
  <si>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</si>
  <si>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</si>
  <si>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</si>
  <si>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</si>
  <si>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</si>
  <si>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</si>
  <si>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</si>
  <si>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</si>
  <si>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</si>
  <si>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</si>
  <si>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</si>
  <si>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</si>
  <si>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</si>
  <si>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</si>
  <si>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</si>
  <si>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</si>
  <si>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</si>
  <si>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</si>
  <si>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</si>
  <si>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</si>
  <si>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</si>
  <si>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</si>
  <si>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</si>
  <si>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</si>
  <si>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</si>
  <si>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</si>
  <si>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</si>
  <si>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</si>
  <si>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</si>
  <si>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</si>
  <si>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</si>
  <si>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</si>
  <si>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</si>
  <si>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</si>
  <si>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</si>
  <si>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</si>
  <si>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</si>
  <si>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</si>
  <si>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</si>
  <si>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</si>
  <si>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</si>
  <si>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</si>
  <si>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</si>
  <si>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</si>
  <si>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</si>
  <si>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</si>
  <si>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</si>
  <si>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</si>
  <si>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</si>
  <si>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</si>
  <si>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</si>
  <si>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</si>
  <si>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</si>
  <si>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</si>
  <si>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</si>
  <si>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</si>
  <si>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</si>
  <si>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</si>
  <si>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</si>
  <si>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</si>
  <si>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</si>
  <si>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</si>
  <si>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</si>
  <si>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</si>
  <si>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</si>
  <si>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</si>
  <si>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</si>
  <si>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</si>
  <si>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</si>
  <si>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</si>
  <si>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</si>
  <si>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</si>
  <si>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</si>
  <si>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</si>
  <si>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</si>
  <si>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</si>
  <si>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</si>
  <si>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</si>
  <si>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</si>
  <si>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</si>
  <si>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</si>
  <si>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</si>
  <si>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</si>
  <si>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</si>
  <si>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</si>
  <si>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</si>
  <si>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</si>
  <si>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</si>
  <si>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</si>
  <si>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</si>
  <si>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</si>
  <si>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</si>
  <si>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</si>
  <si>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</si>
  <si>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</si>
  <si>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</si>
  <si>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</si>
  <si>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</si>
  <si>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</si>
  <si>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</si>
  <si>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</si>
  <si>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</si>
  <si>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</si>
  <si>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</si>
  <si>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</si>
  <si>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</si>
  <si>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</si>
  <si>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</si>
  <si>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</si>
  <si>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</si>
  <si>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</si>
  <si>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</si>
  <si>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</si>
  <si>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</si>
  <si>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</si>
  <si>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</si>
  <si>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</si>
  <si>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</si>
  <si>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</si>
  <si>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</si>
  <si>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</si>
  <si>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</si>
  <si>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</si>
  <si>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</si>
  <si>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</si>
  <si>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</si>
  <si>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</si>
  <si>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</si>
  <si>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</si>
  <si>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</si>
  <si>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</si>
  <si>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</si>
  <si>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</si>
  <si>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</si>
  <si>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</si>
  <si>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</si>
  <si>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</si>
  <si>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</si>
  <si>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</si>
  <si>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</si>
  <si>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</si>
  <si>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</si>
  <si>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</si>
  <si>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</si>
  <si>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</si>
  <si>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</si>
  <si>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</si>
  <si>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</si>
  <si>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</si>
  <si>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</si>
  <si>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</si>
  <si>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</si>
  <si>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</si>
  <si>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</si>
  <si>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</si>
  <si>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</si>
  <si>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</si>
  <si>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</si>
  <si>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</si>
  <si>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</si>
  <si>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</si>
  <si>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</si>
  <si>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</si>
  <si>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</si>
  <si>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</si>
  <si>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</si>
  <si>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</si>
  <si>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</si>
  <si>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</si>
  <si>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</si>
  <si>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</si>
  <si>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</si>
  <si>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</si>
  <si>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</si>
  <si>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</si>
  <si>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</si>
  <si>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</si>
  <si>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</si>
  <si>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</si>
  <si>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</si>
  <si>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</si>
  <si>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</si>
  <si>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</si>
  <si>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</si>
  <si>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</si>
  <si>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</si>
  <si>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</si>
  <si>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</si>
  <si>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</si>
  <si>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</si>
  <si>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</si>
  <si>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</si>
  <si>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</si>
  <si>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</si>
  <si>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</si>
  <si>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</si>
  <si>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</si>
  <si>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</si>
  <si>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</si>
  <si>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</si>
  <si>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</si>
  <si>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</si>
  <si>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</si>
  <si>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</si>
  <si>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</si>
  <si>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</si>
  <si>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</si>
  <si>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</si>
  <si>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</si>
  <si>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</si>
  <si>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</si>
  <si>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</si>
  <si>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</si>
  <si>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</si>
  <si>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</si>
  <si>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</si>
  <si>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</si>
  <si>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</si>
  <si>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</si>
  <si>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</si>
  <si>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</si>
  <si>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</si>
  <si>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</si>
  <si>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</si>
  <si>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</si>
  <si>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</si>
  <si>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</si>
  <si>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</si>
  <si>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</si>
  <si>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</si>
  <si>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</si>
  <si>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</si>
  <si>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</si>
  <si>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</si>
  <si>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</si>
  <si>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</si>
  <si>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</si>
  <si>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</si>
  <si>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</si>
  <si>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</si>
  <si>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</si>
  <si>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</si>
  <si>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</si>
  <si>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</si>
  <si>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</si>
  <si>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</si>
  <si>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</si>
  <si>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</si>
  <si>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</si>
  <si>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</si>
  <si>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</si>
  <si>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</si>
  <si>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</si>
  <si>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</si>
  <si>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</si>
  <si>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</si>
  <si>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</si>
  <si>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</si>
  <si>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</si>
  <si>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</si>
  <si>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</si>
  <si>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</si>
  <si>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</si>
  <si>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</si>
  <si>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</si>
  <si>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</si>
  <si>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</si>
  <si>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</si>
  <si>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</si>
  <si>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</si>
  <si>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</si>
  <si>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</si>
  <si>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</si>
  <si>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</si>
  <si>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</si>
  <si>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</si>
  <si>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</si>
  <si>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</si>
  <si>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</si>
  <si>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</si>
  <si>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</si>
  <si>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</si>
  <si>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</si>
  <si>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</si>
  <si>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</si>
  <si>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</si>
  <si>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</si>
  <si>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</si>
  <si>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</si>
  <si>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</si>
  <si>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</si>
  <si>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</si>
  <si>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</si>
  <si>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</si>
  <si>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</si>
  <si>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</si>
  <si>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</si>
  <si>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</si>
  <si>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</si>
  <si>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</si>
  <si>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</si>
  <si>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</si>
  <si>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</si>
  <si>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</si>
  <si>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</si>
  <si>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</si>
  <si>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</si>
  <si>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</si>
  <si>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</si>
  <si>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</si>
  <si>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</si>
  <si>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</si>
  <si>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</si>
  <si>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</si>
  <si>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</si>
  <si>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</si>
  <si>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</si>
  <si>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</si>
  <si>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</si>
  <si>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</si>
  <si>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</si>
  <si>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</si>
  <si>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</si>
  <si>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</si>
  <si>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</si>
  <si>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</si>
  <si>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</si>
  <si>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</si>
  <si>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</si>
  <si>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</si>
  <si>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</si>
  <si>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</si>
  <si>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</si>
  <si>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</si>
  <si>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</si>
  <si>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</si>
  <si>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</si>
  <si>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</si>
  <si>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</si>
  <si>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</si>
  <si>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</si>
  <si>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</si>
  <si>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</si>
  <si>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</si>
  <si>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</si>
  <si>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</si>
  <si>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</si>
  <si>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</si>
  <si>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</si>
  <si>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</si>
  <si>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</si>
  <si>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</si>
  <si>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</si>
  <si>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</si>
  <si>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</si>
  <si>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</si>
  <si>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</si>
  <si>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</si>
  <si>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</si>
  <si>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</si>
  <si>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</si>
  <si>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</si>
  <si>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</si>
  <si>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</si>
  <si>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</si>
  <si>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</si>
  <si>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</si>
  <si>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</si>
  <si>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</si>
  <si>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</si>
  <si>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</si>
  <si>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</si>
  <si>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</si>
  <si>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</si>
  <si>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</si>
  <si>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</si>
  <si>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</si>
  <si>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</si>
  <si>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</si>
  <si>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</si>
  <si>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</si>
  <si>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</si>
  <si>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</si>
  <si>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</si>
  <si>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</si>
  <si>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</si>
  <si>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</si>
  <si>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</si>
  <si>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</si>
  <si>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</si>
  <si>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</si>
  <si>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</si>
  <si>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</si>
  <si>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</si>
  <si>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</si>
  <si>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</si>
  <si>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</si>
  <si>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</si>
  <si>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</si>
  <si>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</si>
  <si>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</si>
  <si>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</si>
  <si>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</si>
  <si>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</si>
  <si>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</si>
  <si>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</si>
  <si>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</si>
  <si>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</si>
  <si>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</si>
  <si>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</si>
  <si>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</si>
  <si>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</si>
  <si>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</si>
  <si>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</si>
  <si>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</si>
  <si>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</si>
  <si>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</si>
  <si>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</si>
  <si>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</si>
  <si>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</si>
  <si>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</si>
  <si>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</si>
  <si>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</si>
  <si>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</si>
  <si>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</si>
  <si>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</si>
  <si>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</si>
  <si>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</si>
  <si>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</si>
  <si>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</si>
  <si>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</si>
  <si>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</si>
  <si>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</si>
  <si>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</si>
  <si>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</si>
  <si>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</si>
  <si>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</si>
  <si>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</si>
  <si>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</si>
  <si>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</si>
  <si>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</si>
  <si>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</si>
  <si>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</si>
  <si>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</si>
  <si>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</si>
  <si>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</si>
  <si>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</si>
  <si>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</si>
  <si>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</si>
  <si>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</si>
  <si>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</si>
  <si>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</si>
  <si>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</si>
  <si>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</si>
  <si>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</si>
  <si>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</si>
  <si>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</si>
  <si>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</si>
  <si>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</si>
  <si>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</si>
  <si>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</si>
  <si>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</si>
  <si>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</si>
  <si>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</si>
  <si>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</si>
  <si>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</si>
  <si>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</si>
  <si>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</si>
  <si>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</si>
  <si>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</si>
  <si>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</si>
  <si>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</si>
  <si>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</si>
  <si>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</si>
  <si>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</si>
  <si>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</si>
  <si>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</si>
  <si>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</si>
  <si>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</si>
  <si>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</si>
  <si>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</si>
  <si>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</si>
  <si>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</si>
  <si>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</si>
  <si>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</si>
  <si>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</si>
  <si>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</si>
  <si>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</si>
  <si>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</si>
  <si>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</si>
  <si>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</si>
  <si>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</si>
  <si>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</si>
  <si>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</si>
  <si>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</si>
  <si>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</si>
  <si>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</si>
  <si>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</si>
  <si>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</si>
  <si>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</si>
  <si>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</si>
  <si>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</si>
  <si>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</si>
  <si>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</si>
  <si>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</si>
  <si>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</si>
  <si>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</si>
  <si>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</si>
  <si>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</si>
  <si>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</si>
  <si>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</si>
  <si>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</si>
  <si>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</si>
  <si>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</si>
  <si>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</si>
  <si>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</si>
  <si>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</si>
  <si>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</si>
  <si>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</si>
  <si>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</si>
  <si>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</si>
  <si>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</si>
  <si>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</si>
  <si>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</si>
  <si>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</si>
  <si>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</si>
  <si>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</si>
  <si>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</si>
  <si>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</si>
  <si>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</si>
  <si>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</si>
  <si>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</si>
  <si>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</si>
  <si>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</si>
  <si>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</si>
  <si>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</si>
  <si>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</si>
  <si>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</si>
  <si>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</si>
  <si>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</si>
  <si>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</si>
  <si>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</si>
  <si>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</si>
  <si>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</si>
  <si>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</si>
  <si>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</si>
  <si>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</si>
  <si>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</si>
  <si>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</si>
  <si>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</si>
  <si>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</si>
  <si>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</si>
  <si>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</si>
  <si>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</si>
  <si>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</si>
  <si>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</si>
  <si>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</si>
  <si>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</si>
  <si>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</si>
  <si>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</si>
  <si>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</si>
  <si>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</si>
  <si>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</si>
  <si>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</si>
  <si>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</si>
  <si>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</si>
  <si>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</si>
  <si>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</si>
  <si>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</si>
  <si>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</si>
  <si>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</si>
  <si>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</si>
  <si>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</si>
  <si>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</si>
  <si>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</si>
  <si>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</si>
  <si>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</si>
  <si>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</si>
  <si>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</si>
  <si>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</si>
  <si>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</si>
  <si>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</si>
  <si>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</si>
  <si>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</si>
  <si>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</si>
  <si>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</si>
  <si>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</si>
  <si>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</si>
  <si>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</si>
  <si>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</si>
  <si>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</si>
  <si>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</si>
  <si>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</si>
  <si>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</si>
  <si>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</si>
  <si>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</si>
  <si>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</si>
  <si>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</si>
  <si>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</si>
  <si>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</si>
  <si>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</si>
  <si>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</si>
  <si>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</si>
  <si>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</si>
  <si>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</si>
  <si>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</si>
  <si>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</si>
  <si>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</si>
  <si>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</si>
  <si>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</si>
  <si>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</si>
  <si>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</si>
  <si>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</si>
  <si>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</si>
  <si>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</si>
  <si>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</si>
  <si>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</si>
  <si>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</si>
  <si>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</si>
  <si>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</si>
  <si>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</si>
  <si>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</si>
  <si>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</si>
  <si>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</si>
  <si>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</si>
  <si>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</si>
  <si>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</si>
  <si>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</si>
  <si>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</si>
  <si>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</si>
  <si>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</si>
  <si>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</si>
  <si>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</si>
  <si>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</si>
  <si>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</si>
  <si>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</si>
  <si>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</si>
  <si>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</si>
  <si>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</si>
  <si>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</si>
  <si>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</si>
  <si>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</si>
  <si>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</si>
  <si>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</si>
  <si>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</si>
  <si>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</si>
  <si>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</si>
  <si>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</si>
  <si>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</si>
  <si>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</si>
  <si>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</si>
  <si>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</si>
  <si>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</si>
  <si>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</si>
  <si>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</si>
  <si>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</si>
  <si>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</si>
  <si>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</si>
  <si>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</si>
  <si>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</si>
  <si>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</si>
  <si>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</si>
  <si>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</si>
  <si>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</si>
  <si>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</si>
  <si>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</si>
  <si>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</si>
  <si>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</si>
  <si>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</si>
  <si>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</si>
  <si>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</si>
  <si>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</si>
  <si>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</si>
  <si>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</si>
  <si>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</si>
  <si>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</si>
  <si>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</si>
  <si>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</si>
  <si>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</si>
  <si>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</si>
  <si>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</si>
  <si>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</si>
  <si>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</si>
  <si>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</si>
  <si>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</si>
  <si>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</si>
  <si>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</si>
  <si>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</si>
  <si>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</si>
  <si>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</si>
  <si>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</si>
  <si>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</si>
  <si>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</si>
  <si>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</si>
  <si>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</si>
  <si>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</si>
  <si>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</si>
  <si>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</si>
  <si>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</si>
  <si>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</si>
  <si>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</si>
  <si>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</si>
  <si>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</si>
  <si>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</si>
  <si>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</si>
  <si>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</si>
  <si>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</si>
  <si>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</si>
  <si>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</si>
  <si>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</si>
  <si>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</si>
  <si>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</si>
  <si>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</si>
  <si>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</si>
  <si>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</si>
  <si>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</si>
  <si>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</si>
  <si>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</si>
  <si>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</si>
  <si>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</si>
  <si>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</si>
  <si>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</si>
  <si>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</si>
  <si>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</si>
  <si>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</si>
  <si>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</si>
  <si>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</si>
  <si>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</si>
  <si>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</si>
  <si>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</si>
  <si>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</si>
  <si>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</si>
  <si>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</si>
  <si>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</si>
  <si>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</si>
  <si>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</si>
  <si>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</si>
  <si>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</si>
  <si>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</si>
  <si>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</si>
  <si>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</si>
  <si>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</si>
  <si>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</si>
  <si>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</si>
  <si>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</si>
  <si>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</si>
  <si>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</si>
  <si>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</si>
  <si>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</si>
  <si>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</si>
  <si>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</si>
  <si>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</si>
  <si>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</si>
  <si>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</si>
  <si>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</si>
  <si>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</si>
  <si>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</si>
  <si>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</si>
  <si>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</si>
  <si>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</si>
  <si>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</si>
  <si>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</si>
  <si>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</si>
  <si>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</si>
  <si>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</si>
  <si>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</si>
  <si>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</si>
  <si>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</si>
  <si>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</si>
  <si>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</si>
  <si>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</si>
  <si>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</si>
  <si>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</si>
  <si>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</si>
  <si>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</si>
  <si>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</si>
  <si>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</si>
  <si>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</si>
  <si>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</si>
  <si>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</si>
  <si>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</si>
  <si>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</si>
  <si>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</si>
  <si>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</si>
  <si>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</si>
  <si>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</si>
  <si>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</si>
  <si>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</si>
  <si>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</si>
  <si>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</si>
  <si>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</si>
  <si>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</si>
  <si>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</si>
  <si>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</si>
  <si>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</si>
  <si>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</si>
  <si>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</si>
  <si>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</si>
  <si>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</si>
  <si>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</si>
  <si>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</si>
  <si>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</si>
  <si>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</si>
  <si>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</si>
  <si>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</si>
  <si>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</si>
  <si>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</si>
  <si>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</si>
  <si>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</si>
  <si>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</si>
  <si>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</si>
  <si>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</si>
  <si>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</si>
  <si>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</si>
  <si>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</si>
  <si>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</si>
  <si>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</si>
  <si>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</si>
  <si>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</si>
  <si>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</si>
  <si>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</si>
  <si>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</si>
  <si>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</si>
  <si>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</si>
  <si>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</si>
  <si>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</si>
  <si>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</si>
  <si>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</si>
  <si>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</si>
  <si>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</si>
  <si>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</si>
  <si>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</si>
  <si>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</si>
  <si>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</si>
  <si>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</si>
  <si>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</si>
  <si>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</si>
  <si>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</si>
  <si>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</si>
  <si>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</si>
  <si>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</si>
  <si>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</si>
  <si>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</si>
  <si>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</si>
  <si>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</si>
  <si>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</si>
  <si>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</si>
  <si>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</si>
  <si>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</si>
  <si>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</si>
  <si>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</si>
  <si>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</si>
  <si>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</si>
  <si>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</si>
  <si>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</si>
  <si>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</si>
  <si>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</si>
  <si>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</si>
  <si>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</si>
  <si>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</si>
  <si>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</si>
  <si>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</si>
  <si>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</si>
  <si>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</si>
  <si>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</si>
  <si>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</si>
  <si>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</si>
  <si>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</si>
  <si>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</si>
  <si>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</si>
  <si>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</si>
  <si>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</si>
  <si>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</si>
  <si>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</si>
  <si>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</si>
  <si>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</si>
  <si>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</si>
  <si>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</si>
  <si>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</si>
  <si>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</si>
  <si>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</si>
  <si>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</si>
  <si>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</si>
  <si>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</si>
  <si>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</si>
  <si>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</si>
  <si>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</si>
  <si>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</si>
  <si>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</si>
  <si>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</si>
  <si>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</si>
  <si>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</si>
  <si>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</si>
  <si>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</si>
  <si>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</si>
  <si>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</si>
  <si>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</si>
  <si>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</si>
  <si>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</si>
  <si>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</si>
  <si>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</si>
  <si>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</si>
  <si>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</si>
  <si>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</si>
  <si>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</si>
  <si>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</si>
  <si>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</si>
  <si>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</si>
  <si>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</si>
  <si>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</si>
  <si>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</si>
  <si>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</si>
  <si>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</si>
  <si>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</si>
  <si>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</si>
  <si>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</si>
  <si>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</si>
  <si>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</si>
  <si>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</si>
  <si>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</si>
  <si>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</si>
  <si>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</si>
  <si>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</si>
  <si>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</si>
  <si>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</si>
  <si>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</si>
  <si>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</si>
  <si>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</si>
  <si>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</si>
  <si>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</si>
  <si>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</si>
  <si>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</si>
  <si>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</si>
  <si>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</si>
  <si>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</si>
  <si>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</si>
  <si>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</si>
  <si>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</si>
  <si>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</si>
  <si>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</si>
  <si>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</si>
  <si>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</si>
  <si>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</si>
  <si>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</si>
  <si>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</si>
  <si>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</si>
  <si>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</si>
  <si>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</si>
  <si>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</si>
  <si>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</si>
  <si>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</si>
  <si>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</si>
  <si>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</si>
  <si>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</si>
  <si>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</si>
  <si>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</si>
  <si>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</si>
  <si>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</si>
  <si>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</si>
  <si>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</si>
  <si>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</si>
  <si>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</si>
  <si>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</si>
  <si>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</si>
  <si>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</si>
  <si>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</si>
  <si>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</si>
  <si>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</si>
  <si>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</si>
  <si>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</si>
  <si>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</si>
  <si>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</si>
  <si>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</si>
  <si>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</si>
  <si>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</si>
  <si>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</si>
  <si>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</si>
  <si>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</si>
  <si>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</si>
  <si>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</si>
  <si>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</si>
  <si>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</si>
  <si>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</si>
  <si>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</si>
  <si>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</si>
  <si>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</si>
  <si>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</si>
  <si>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</si>
  <si>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</si>
  <si>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</si>
  <si>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</si>
  <si>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</si>
  <si>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</si>
  <si>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</si>
  <si>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</si>
  <si>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</si>
  <si>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</si>
  <si>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</si>
  <si>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</si>
  <si>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</si>
  <si>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</si>
  <si>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</si>
  <si>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</si>
  <si>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</si>
  <si>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</si>
  <si>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</si>
  <si>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</si>
  <si>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</si>
  <si>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</si>
  <si>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</si>
  <si>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</si>
  <si>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</si>
  <si>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</si>
  <si>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</si>
  <si>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</si>
  <si>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</si>
  <si>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</si>
  <si>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</si>
  <si>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</si>
  <si>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</si>
  <si>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</si>
  <si>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</si>
  <si>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</si>
  <si>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</si>
  <si>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</si>
  <si>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</si>
  <si>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</si>
  <si>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</si>
  <si>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</si>
  <si>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</si>
  <si>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</si>
  <si>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</si>
  <si>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</si>
  <si>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</si>
  <si>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</si>
  <si>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</si>
  <si>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</si>
  <si>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</si>
  <si>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</si>
  <si>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</si>
  <si>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</si>
  <si>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</si>
  <si>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</si>
  <si>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</si>
  <si>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</si>
  <si>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</si>
  <si>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</si>
  <si>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</si>
  <si>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</si>
  <si>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</si>
  <si>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</si>
  <si>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</si>
  <si>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</si>
  <si>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</si>
  <si>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</si>
  <si>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</si>
  <si>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</si>
  <si>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</si>
  <si>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</si>
  <si>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</si>
  <si>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</si>
  <si>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</si>
  <si>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</si>
  <si>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</si>
  <si>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</si>
  <si>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</si>
  <si>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</si>
  <si>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</si>
  <si>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</si>
  <si>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</si>
  <si>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</si>
  <si>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</si>
  <si>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</si>
  <si>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</si>
  <si>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</si>
  <si>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</si>
  <si>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</si>
  <si>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</si>
  <si>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</si>
  <si>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</si>
  <si>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</si>
  <si>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</si>
  <si>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</si>
  <si>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</si>
  <si>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</si>
  <si>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</si>
  <si>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</si>
  <si>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</si>
  <si>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</si>
  <si>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</si>
  <si>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</si>
  <si>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</si>
  <si>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</si>
  <si>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</si>
  <si>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</si>
  <si>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</si>
  <si>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</si>
  <si>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</si>
  <si>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</si>
  <si>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</si>
  <si>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</si>
  <si>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</si>
  <si>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</si>
  <si>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</si>
  <si>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</si>
  <si>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</si>
  <si>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</si>
  <si>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</si>
  <si>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</si>
  <si>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</si>
  <si>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</si>
  <si>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</si>
  <si>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</si>
  <si>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</si>
  <si>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</si>
  <si>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</si>
  <si>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</si>
  <si>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</si>
  <si>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</si>
  <si>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</si>
  <si>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</si>
  <si>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</si>
  <si>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</si>
  <si>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</si>
  <si>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</si>
  <si>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</si>
  <si>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</si>
  <si>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</si>
  <si>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</si>
  <si>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</si>
  <si>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</si>
  <si>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</si>
  <si>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</si>
  <si>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</si>
  <si>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</si>
  <si>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</si>
  <si>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</si>
  <si>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</si>
  <si>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</si>
  <si>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</si>
  <si>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</si>
  <si>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</si>
  <si>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</si>
  <si>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</si>
  <si>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</si>
  <si>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</si>
  <si>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</si>
  <si>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</si>
  <si>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</si>
  <si>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</si>
  <si>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</si>
  <si>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</si>
  <si>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</si>
  <si>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</si>
  <si>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</si>
  <si>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</si>
  <si>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</si>
  <si>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</si>
  <si>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</si>
  <si>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</si>
  <si>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</si>
  <si>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</si>
  <si>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</si>
  <si>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</si>
  <si>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</si>
  <si>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</si>
  <si>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</si>
  <si>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</si>
  <si>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</si>
  <si>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</si>
  <si>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</si>
  <si>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</si>
  <si>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</si>
  <si>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</si>
  <si>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</si>
  <si>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</si>
  <si>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</si>
  <si>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</si>
  <si>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</si>
  <si>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</si>
  <si>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</si>
  <si>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</si>
  <si>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</si>
  <si>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</si>
  <si>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</si>
  <si>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</si>
  <si>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</si>
  <si>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</si>
  <si>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</si>
  <si>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</si>
  <si>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</si>
  <si>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</si>
  <si>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</si>
  <si>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</si>
  <si>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</si>
  <si>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</si>
  <si>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</si>
  <si>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</si>
  <si>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</si>
  <si>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</si>
  <si>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</si>
  <si>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</si>
  <si>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</si>
  <si>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</si>
  <si>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</si>
  <si>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</si>
  <si>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</si>
  <si>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</si>
  <si>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</si>
  <si>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</si>
  <si>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</si>
  <si>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</si>
  <si>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</si>
  <si>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</si>
  <si>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</si>
  <si>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</si>
  <si>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</si>
  <si>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</si>
  <si>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</si>
  <si>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</si>
  <si>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</si>
  <si>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</si>
  <si>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</si>
  <si>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</si>
  <si>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</si>
  <si>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</si>
  <si>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</si>
  <si>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</si>
  <si>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</si>
  <si>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</si>
  <si>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</si>
  <si>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</si>
  <si>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</si>
  <si>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</si>
  <si>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</si>
  <si>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</si>
  <si>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</si>
  <si>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</si>
  <si>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</si>
  <si>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</si>
  <si>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</si>
  <si>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</si>
  <si>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</si>
  <si>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</si>
  <si>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</si>
  <si>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</si>
  <si>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</si>
  <si>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</si>
  <si>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</si>
  <si>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</si>
  <si>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</si>
  <si>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</si>
  <si>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</si>
  <si>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</si>
  <si>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</si>
  <si>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</si>
  <si>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</si>
  <si>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</si>
  <si>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</si>
  <si>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</si>
  <si>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</si>
  <si>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</si>
  <si>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</si>
  <si>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</si>
  <si>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</si>
  <si>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</si>
  <si>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</si>
  <si>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</si>
  <si>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</si>
  <si>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</si>
  <si>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</si>
  <si>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</si>
  <si>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</si>
  <si>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</si>
  <si>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</si>
  <si>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</si>
  <si>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</si>
  <si>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</si>
  <si>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</si>
  <si>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</si>
  <si>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</si>
  <si>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</si>
  <si>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</si>
  <si>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</si>
  <si>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</si>
  <si>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</si>
  <si>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</si>
  <si>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</si>
  <si>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</si>
  <si>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</si>
  <si>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</si>
  <si>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</si>
  <si>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</si>
  <si>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</si>
  <si>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</si>
  <si>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</si>
  <si>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</si>
  <si>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</si>
  <si>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</si>
  <si>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</si>
  <si>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</si>
  <si>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</si>
  <si>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</si>
  <si>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</si>
  <si>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</si>
  <si>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</si>
  <si>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</si>
  <si>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</si>
  <si>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</si>
  <si>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</si>
  <si>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</si>
  <si>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</si>
  <si>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</si>
  <si>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</si>
  <si>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</si>
  <si>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</si>
  <si>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</si>
  <si>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</si>
  <si>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</si>
  <si>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</si>
  <si>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</si>
  <si>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</si>
  <si>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</si>
  <si>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</si>
  <si>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</si>
  <si>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</si>
  <si>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</si>
  <si>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</si>
  <si>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</si>
  <si>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</si>
  <si>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</si>
  <si>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</si>
  <si>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</si>
  <si>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</si>
  <si>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</si>
  <si>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</si>
  <si>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</si>
  <si>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</si>
  <si>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</si>
  <si>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</si>
  <si>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</si>
  <si>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</si>
  <si>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</si>
  <si>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</si>
  <si>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</si>
  <si>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</si>
  <si>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</si>
  <si>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</si>
  <si>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</si>
  <si>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</si>
  <si>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</si>
  <si>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</si>
  <si>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</si>
  <si>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</si>
  <si>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</si>
  <si>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</si>
  <si>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</si>
  <si>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</si>
  <si>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</si>
  <si>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</si>
  <si>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</si>
  <si>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</si>
  <si>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</si>
  <si>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</si>
  <si>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</si>
  <si>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</si>
  <si>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</si>
  <si>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</si>
  <si>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</si>
  <si>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</si>
  <si>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</si>
  <si>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</si>
  <si>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</si>
  <si>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</si>
  <si>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</si>
  <si>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</si>
  <si>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</si>
  <si>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</si>
  <si>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</si>
  <si>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</si>
  <si>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</si>
  <si>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</si>
  <si>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</si>
  <si>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</si>
  <si>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</si>
  <si>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</si>
  <si>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</si>
  <si>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</si>
  <si>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</si>
  <si>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</si>
  <si>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</si>
  <si>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</si>
  <si>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</si>
  <si>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</si>
  <si>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</si>
  <si>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</si>
  <si>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</si>
  <si>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</si>
  <si>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</si>
  <si>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</si>
  <si>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</si>
  <si>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</si>
  <si>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</si>
  <si>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</si>
  <si>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</si>
  <si>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</si>
  <si>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</si>
  <si>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</si>
  <si>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</si>
  <si>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</si>
  <si>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</si>
  <si>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</si>
  <si>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</si>
  <si>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</si>
  <si>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</si>
  <si>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</si>
  <si>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</si>
  <si>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</si>
  <si>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</si>
  <si>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</si>
  <si>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</si>
  <si>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</si>
  <si>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</si>
  <si>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</si>
  <si>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</si>
  <si>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</si>
  <si>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</si>
  <si>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</si>
  <si>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</si>
  <si>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</si>
  <si>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</si>
  <si>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</si>
  <si>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</si>
  <si>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</si>
  <si>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</si>
  <si>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</si>
  <si>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</si>
  <si>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</si>
  <si>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</si>
  <si>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</si>
  <si>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</si>
  <si>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</si>
  <si>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</si>
  <si>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</si>
  <si>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</si>
  <si>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</si>
  <si>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</si>
  <si>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</si>
  <si>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</si>
  <si>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</si>
  <si>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</si>
  <si>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</si>
  <si>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</si>
  <si>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</si>
  <si>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</si>
  <si>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</si>
  <si>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</si>
  <si>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</si>
  <si>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</si>
  <si>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</si>
  <si>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</si>
  <si>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</si>
  <si>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</si>
  <si>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</si>
  <si>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</si>
  <si>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</si>
  <si>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</si>
  <si>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</si>
  <si>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</si>
  <si>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</si>
  <si>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</si>
  <si>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</si>
  <si>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</si>
  <si>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</si>
  <si>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</si>
  <si>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</si>
  <si>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</si>
  <si>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</si>
  <si>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</si>
  <si>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</si>
  <si>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</si>
  <si>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</si>
  <si>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</si>
  <si>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</si>
  <si>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</si>
  <si>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</si>
  <si>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</si>
  <si>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</si>
  <si>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</si>
  <si>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</si>
  <si>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</si>
  <si>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</si>
  <si>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</si>
  <si>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</si>
  <si>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</si>
  <si>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</si>
  <si>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</si>
  <si>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</si>
  <si>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</si>
  <si>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</si>
  <si>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</si>
  <si>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</si>
  <si>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</si>
  <si>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</si>
  <si>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</si>
  <si>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</si>
  <si>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</si>
  <si>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</si>
  <si>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</si>
  <si>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</si>
  <si>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</si>
  <si>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</si>
  <si>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</si>
  <si>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</si>
  <si>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</si>
  <si>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</si>
  <si>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</si>
  <si>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</si>
  <si>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</si>
  <si>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</si>
  <si>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</si>
  <si>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</si>
  <si>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</si>
  <si>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</si>
  <si>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</si>
  <si>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</si>
  <si>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</si>
  <si>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</si>
  <si>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</si>
  <si>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</si>
  <si>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</si>
  <si>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</si>
  <si>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</si>
  <si>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</si>
  <si>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</si>
  <si>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</si>
  <si>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</si>
  <si>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</si>
  <si>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</si>
  <si>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</si>
  <si>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</si>
  <si>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</si>
  <si>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</si>
  <si>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</si>
  <si>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</si>
  <si>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</si>
  <si>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</si>
  <si>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</si>
  <si>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</si>
  <si>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</si>
  <si>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</si>
  <si>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</si>
  <si>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</si>
  <si>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</si>
  <si>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</si>
  <si>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</si>
  <si>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</si>
  <si>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</si>
  <si>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</si>
  <si>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</si>
  <si>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</si>
  <si>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</si>
  <si>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</si>
  <si>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</si>
  <si>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</si>
  <si>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</si>
  <si>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</si>
  <si>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</si>
  <si>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</si>
  <si>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</si>
  <si>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</si>
  <si>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</si>
  <si>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</si>
  <si>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</si>
  <si>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</si>
  <si>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</si>
  <si>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</si>
  <si>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</si>
  <si>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</si>
  <si>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</si>
  <si>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</si>
  <si>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</si>
  <si>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</si>
  <si>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</si>
  <si>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</si>
  <si>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</si>
  <si>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</si>
  <si>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</si>
  <si>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</si>
  <si>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</si>
  <si>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</si>
  <si>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</si>
  <si>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</si>
  <si>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</si>
  <si>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</si>
  <si>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</si>
  <si>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</si>
  <si>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</si>
  <si>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</si>
  <si>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</si>
  <si>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</si>
  <si>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</si>
  <si>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</si>
  <si>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</si>
  <si>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</si>
  <si>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</si>
  <si>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</si>
  <si>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</si>
  <si>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</si>
  <si>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</si>
  <si>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</si>
  <si>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</si>
  <si>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</si>
  <si>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</si>
  <si>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</si>
  <si>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</si>
  <si>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</si>
  <si>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</si>
  <si>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</si>
  <si>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</si>
  <si>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</si>
  <si>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</si>
  <si>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</si>
  <si>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</si>
  <si>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</si>
  <si>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</si>
  <si>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</si>
  <si>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</si>
  <si>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</si>
  <si>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</si>
  <si>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</si>
  <si>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</si>
  <si>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</si>
  <si>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</si>
  <si>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</si>
  <si>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</si>
  <si>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</si>
  <si>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</si>
  <si>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</si>
  <si>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</si>
  <si>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</si>
  <si>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</si>
  <si>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</si>
  <si>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</si>
  <si>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</si>
  <si>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</si>
  <si>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</si>
  <si>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</si>
  <si>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</si>
  <si>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</si>
  <si>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</si>
  <si>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</si>
  <si>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</si>
  <si>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</si>
  <si>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</si>
  <si>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</si>
  <si>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</si>
  <si>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</si>
  <si>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</si>
  <si>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</si>
  <si>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</si>
  <si>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</si>
  <si>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</si>
  <si>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</si>
  <si>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</si>
  <si>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</si>
  <si>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</si>
  <si>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</si>
  <si>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</si>
  <si>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</si>
  <si>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</si>
  <si>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</si>
  <si>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</si>
  <si>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</si>
  <si>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</si>
  <si>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</si>
  <si>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</si>
  <si>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</si>
  <si>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</si>
  <si>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</si>
  <si>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</si>
  <si>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</si>
  <si>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</si>
  <si>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</si>
  <si>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</si>
  <si>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</si>
  <si>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</si>
  <si>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</si>
  <si>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</si>
  <si>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</si>
  <si>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</si>
  <si>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</si>
  <si>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</si>
  <si>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</si>
  <si>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</si>
  <si>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</si>
  <si>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</si>
  <si>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</si>
  <si>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</si>
  <si>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</si>
  <si>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</si>
  <si>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</si>
  <si>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</si>
  <si>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</si>
  <si>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</si>
  <si>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</si>
  <si>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</si>
  <si>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</si>
  <si>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</si>
  <si>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</si>
  <si>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</si>
  <si>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</si>
  <si>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</si>
  <si>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</si>
  <si>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</si>
  <si>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</si>
  <si>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</si>
  <si>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</si>
  <si>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</si>
  <si>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</si>
  <si>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</si>
  <si>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</si>
  <si>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</si>
  <si>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</si>
  <si>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</si>
  <si>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</si>
  <si>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</si>
  <si>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</si>
  <si>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</si>
  <si>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</si>
  <si>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</si>
  <si>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</si>
  <si>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</si>
  <si>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</si>
  <si>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</si>
  <si>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</si>
  <si>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</si>
  <si>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</si>
  <si>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</si>
  <si>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</si>
  <si>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</si>
  <si>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</si>
  <si>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</si>
  <si>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</si>
  <si>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</si>
  <si>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</si>
  <si>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</si>
  <si>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</si>
  <si>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</si>
  <si>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</si>
  <si>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</si>
  <si>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</si>
  <si>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</si>
  <si>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</si>
  <si>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</si>
  <si>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</si>
  <si>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</si>
  <si>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</si>
  <si>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</si>
  <si>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</si>
  <si>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</si>
  <si>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</si>
  <si>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</si>
  <si>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</si>
  <si>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</si>
  <si>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</si>
  <si>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</si>
  <si>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</si>
  <si>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</si>
  <si>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</si>
  <si>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</si>
  <si>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</si>
  <si>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</si>
  <si>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</si>
  <si>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</si>
  <si>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</si>
  <si>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</si>
  <si>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</si>
  <si>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</si>
  <si>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</si>
  <si>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</si>
  <si>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</si>
  <si>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</si>
  <si>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</si>
  <si>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</si>
  <si>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</si>
  <si>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</si>
  <si>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</si>
  <si>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</si>
  <si>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</si>
  <si>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</si>
  <si>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</si>
  <si>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</si>
  <si>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</si>
  <si>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</si>
  <si>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</si>
  <si>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</si>
  <si>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</si>
  <si>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</si>
  <si>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</si>
  <si>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</si>
  <si>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</si>
  <si>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</si>
  <si>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</si>
  <si>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</si>
  <si>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</si>
  <si>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</si>
  <si>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</si>
  <si>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</si>
  <si>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</si>
  <si>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</si>
  <si>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</si>
  <si>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</si>
  <si>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</si>
  <si>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</si>
  <si>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</si>
  <si>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</si>
  <si>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</si>
  <si>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</si>
  <si>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</si>
  <si>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</si>
  <si>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</si>
  <si>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</si>
  <si>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</si>
  <si>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</si>
  <si>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</si>
  <si>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</si>
  <si>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</si>
  <si>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</si>
  <si>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</si>
  <si>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</si>
  <si>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</si>
  <si>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</si>
  <si>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</si>
  <si>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</si>
  <si>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</si>
  <si>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</si>
  <si>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</si>
  <si>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</si>
  <si>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</si>
  <si>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</si>
  <si>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</si>
  <si>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</si>
  <si>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</si>
  <si>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</si>
  <si>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</si>
  <si>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</si>
  <si>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</si>
  <si>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</si>
  <si>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</si>
  <si>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</si>
  <si>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</si>
  <si>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</si>
  <si>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</si>
  <si>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</si>
  <si>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</si>
  <si>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</si>
  <si>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</si>
  <si>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</si>
  <si>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</si>
  <si>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</si>
  <si>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</si>
  <si>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</si>
  <si>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</si>
  <si>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</si>
  <si>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</si>
  <si>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</si>
  <si>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</si>
  <si>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</si>
  <si>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</si>
  <si>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</si>
  <si>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</si>
  <si>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</si>
  <si>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</si>
  <si>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</si>
  <si>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</si>
  <si>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</si>
  <si>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</si>
  <si>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</si>
  <si>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</si>
  <si>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</si>
  <si>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</si>
  <si>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</si>
  <si>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</si>
  <si>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</si>
  <si>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</si>
  <si>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</si>
  <si>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</si>
  <si>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</si>
  <si>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</si>
  <si>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</si>
  <si>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</si>
  <si>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</si>
  <si>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</si>
  <si>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</si>
  <si>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</si>
  <si>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</si>
  <si>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</si>
  <si>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</si>
  <si>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</si>
  <si>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</si>
  <si>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</si>
  <si>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</si>
  <si>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</si>
  <si>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</si>
  <si>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</si>
  <si>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</si>
  <si>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</si>
  <si>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</si>
  <si>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</si>
  <si>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</si>
  <si>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</si>
  <si>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</si>
  <si>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</si>
  <si>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</si>
  <si>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</si>
  <si>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</si>
  <si>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</si>
  <si>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</si>
  <si>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</si>
  <si>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</si>
  <si>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</si>
  <si>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</si>
  <si>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</si>
  <si>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</si>
  <si>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</si>
  <si>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</si>
  <si>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</si>
  <si>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</si>
  <si>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</si>
  <si>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</si>
  <si>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</si>
  <si>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</si>
  <si>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</si>
  <si>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</si>
  <si>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</si>
  <si>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</si>
  <si>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</si>
  <si>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</si>
  <si>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</si>
  <si>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</si>
  <si>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</si>
  <si>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</si>
  <si>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</si>
  <si>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</si>
  <si>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</si>
  <si>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</si>
  <si>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</si>
  <si>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</si>
  <si>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</si>
  <si>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</si>
  <si>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</si>
  <si>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</si>
  <si>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</si>
  <si>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</si>
  <si>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</si>
  <si>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</si>
  <si>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</si>
  <si>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</si>
  <si>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</si>
  <si>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</si>
  <si>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</si>
  <si>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</si>
  <si>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</si>
  <si>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</si>
  <si>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</si>
  <si>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</si>
  <si>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</si>
  <si>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</si>
  <si>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</si>
  <si>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</si>
  <si>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</si>
  <si>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</si>
  <si>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</si>
  <si>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</si>
  <si>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</si>
  <si>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</si>
  <si>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</si>
  <si>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</si>
  <si>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</si>
  <si>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</si>
  <si>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</si>
  <si>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</si>
  <si>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</si>
  <si>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</si>
  <si>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</si>
  <si>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</si>
  <si>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</si>
  <si>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</si>
  <si>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</si>
  <si>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</si>
  <si>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</si>
  <si>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</si>
  <si>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</si>
  <si>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</si>
  <si>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</si>
  <si>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</si>
  <si>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</si>
  <si>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</si>
  <si>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</si>
  <si>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</si>
  <si>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</si>
  <si>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</si>
  <si>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</si>
  <si>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</si>
  <si>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</si>
  <si>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</si>
  <si>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</si>
  <si>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</si>
  <si>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</si>
  <si>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</si>
  <si>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</si>
  <si>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</si>
  <si>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</si>
  <si>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</si>
  <si>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</si>
  <si>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</si>
  <si>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</si>
  <si>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</si>
  <si>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</si>
  <si>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</si>
  <si>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</si>
  <si>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</si>
  <si>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</si>
  <si>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</si>
  <si>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</si>
  <si>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</si>
  <si>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</si>
  <si>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</si>
  <si>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</si>
  <si>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</si>
  <si>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</si>
  <si>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</si>
  <si>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</si>
  <si>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</si>
  <si>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</si>
  <si>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</si>
  <si>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</si>
  <si>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</si>
  <si>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</si>
  <si>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</si>
  <si>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</si>
  <si>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</si>
  <si>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</si>
  <si>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</si>
  <si>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</si>
  <si>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</si>
  <si>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</si>
  <si>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</si>
  <si>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</si>
  <si>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</si>
  <si>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</si>
  <si>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</si>
  <si>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</si>
  <si>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</si>
  <si>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</si>
  <si>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</si>
  <si>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</si>
  <si>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</si>
  <si>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</si>
  <si>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</si>
  <si>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</si>
  <si>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</si>
  <si>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</si>
  <si>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</si>
  <si>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</si>
  <si>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</si>
  <si>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</si>
  <si>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</si>
  <si>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</si>
  <si>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</si>
  <si>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</si>
  <si>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</si>
  <si>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</si>
  <si>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</si>
  <si>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</si>
  <si>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</si>
  <si>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</si>
  <si>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</si>
  <si>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</si>
  <si>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</si>
  <si>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</si>
  <si>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</si>
  <si>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</si>
  <si>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</si>
  <si>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</si>
  <si>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</si>
  <si>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</si>
  <si>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</si>
  <si>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</si>
  <si>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</si>
  <si>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</si>
  <si>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</si>
  <si>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</si>
  <si>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</si>
  <si>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</si>
  <si>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</si>
  <si>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</si>
  <si>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</si>
  <si>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</si>
  <si>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</si>
  <si>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</si>
  <si>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</si>
  <si>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</si>
  <si>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</si>
  <si>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</si>
  <si>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</si>
  <si>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</si>
  <si>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</si>
  <si>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</si>
  <si>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</si>
  <si>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</si>
  <si>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</si>
  <si>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</si>
  <si>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</si>
  <si>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</si>
  <si>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</si>
  <si>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</si>
  <si>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</si>
  <si>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</si>
  <si>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</si>
  <si>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</si>
  <si>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</si>
  <si>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</si>
  <si>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</si>
  <si>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</si>
  <si>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</si>
  <si>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</si>
  <si>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</si>
  <si>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</si>
  <si>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</si>
  <si>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</si>
  <si>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</si>
  <si>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</si>
  <si>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</si>
  <si>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</si>
  <si>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</si>
  <si>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</si>
  <si>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</si>
  <si>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</si>
  <si>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</si>
  <si>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</si>
  <si>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</si>
  <si>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</si>
  <si>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</si>
  <si>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</si>
  <si>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</si>
  <si>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</si>
  <si>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</si>
  <si>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</si>
  <si>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</si>
  <si>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</si>
  <si>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</si>
  <si>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</si>
  <si>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</si>
  <si>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</si>
  <si>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</si>
  <si>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</si>
  <si>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</si>
  <si>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</si>
  <si>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</si>
  <si>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</si>
  <si>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</si>
  <si>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</si>
  <si>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</si>
  <si>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</si>
  <si>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</si>
  <si>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</si>
  <si>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</si>
  <si>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</si>
  <si>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</si>
  <si>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</si>
  <si>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</si>
  <si>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</si>
  <si>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</si>
  <si>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</si>
  <si>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</si>
  <si>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</si>
  <si>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</si>
  <si>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</si>
  <si>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</si>
  <si>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</si>
  <si>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</si>
  <si>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</si>
  <si>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</si>
  <si>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</si>
  <si>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</si>
  <si>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</si>
  <si>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</si>
  <si>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</si>
  <si>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</si>
  <si>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</si>
  <si>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</si>
  <si>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</si>
  <si>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</si>
  <si>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</si>
  <si>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</si>
  <si>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</si>
  <si>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</si>
  <si>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</si>
  <si>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</si>
  <si>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</si>
  <si>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</si>
  <si>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</si>
  <si>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</si>
  <si>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</si>
  <si>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</si>
  <si>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</si>
  <si>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</si>
  <si>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</si>
  <si>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</si>
  <si>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</si>
  <si>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</si>
  <si>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</si>
  <si>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</si>
  <si>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</si>
  <si>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</si>
  <si>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</si>
  <si>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</si>
  <si>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</si>
  <si>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</si>
  <si>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</si>
  <si>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</si>
  <si>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</si>
  <si>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</si>
  <si>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</si>
  <si>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</si>
  <si>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</si>
  <si>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</si>
  <si>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</si>
  <si>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</si>
  <si>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</si>
  <si>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</si>
  <si>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</si>
  <si>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</si>
  <si>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</si>
  <si>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</si>
  <si>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</si>
  <si>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</si>
  <si>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</si>
  <si>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</si>
  <si>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</si>
  <si>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</si>
  <si>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</si>
  <si>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</si>
  <si>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</si>
  <si>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</si>
  <si>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</si>
  <si>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</si>
  <si>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</si>
  <si>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</si>
  <si>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</si>
  <si>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</si>
  <si>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</si>
  <si>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</si>
  <si>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</si>
  <si>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</si>
  <si>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</si>
  <si>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</si>
  <si>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</si>
  <si>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</si>
  <si>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</si>
  <si>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</si>
  <si>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</si>
  <si>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</si>
  <si>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</si>
  <si>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</si>
  <si>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</si>
  <si>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</si>
  <si>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</si>
  <si>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</si>
  <si>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</si>
  <si>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</si>
  <si>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</si>
  <si>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</si>
  <si>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</si>
  <si>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</si>
  <si>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</si>
  <si>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</si>
  <si>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</si>
  <si>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</si>
  <si>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</si>
  <si>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</si>
  <si>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</si>
  <si>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</si>
  <si>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</si>
  <si>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</si>
  <si>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</si>
  <si>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</si>
  <si>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</si>
  <si>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</si>
  <si>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</si>
  <si>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</si>
  <si>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</si>
  <si>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</si>
  <si>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</si>
  <si>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</si>
  <si>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</si>
  <si>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</si>
  <si>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</si>
  <si>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</si>
  <si>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</si>
  <si>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</si>
  <si>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</si>
  <si>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</si>
  <si>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</si>
  <si>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</si>
  <si>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</si>
  <si>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</si>
  <si>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</si>
  <si>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</si>
  <si>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</si>
  <si>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</si>
  <si>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</si>
  <si>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</si>
  <si>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</si>
  <si>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</si>
  <si>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</si>
  <si>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</si>
  <si>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</si>
  <si>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</si>
  <si>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</si>
  <si>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</si>
  <si>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</si>
  <si>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</si>
  <si>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</si>
  <si>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</si>
  <si>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</si>
  <si>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</si>
  <si>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</si>
  <si>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</si>
  <si>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</si>
  <si>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</si>
  <si>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</si>
  <si>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</si>
  <si>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</si>
  <si>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</si>
  <si>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</si>
  <si>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</si>
  <si>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</si>
  <si>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</si>
  <si>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</si>
  <si>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</si>
  <si>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</si>
  <si>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</si>
  <si>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</si>
  <si>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</si>
  <si>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</si>
  <si>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</si>
  <si>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</si>
  <si>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</si>
  <si>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</si>
  <si>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</si>
  <si>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</si>
  <si>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</si>
  <si>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</si>
  <si>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</si>
  <si>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</si>
  <si>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</si>
  <si>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</si>
  <si>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</si>
  <si>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</si>
  <si>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</si>
  <si>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</si>
  <si>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</si>
  <si>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</si>
  <si>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</si>
  <si>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</si>
  <si>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</si>
  <si>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</si>
  <si>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</si>
  <si>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</si>
  <si>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</si>
  <si>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</si>
  <si>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</si>
  <si>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</si>
  <si>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</si>
  <si>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</si>
  <si>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</si>
  <si>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</si>
  <si>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</si>
  <si>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</si>
  <si>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</si>
  <si>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</si>
  <si>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</si>
  <si>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</si>
  <si>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</si>
  <si>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</si>
  <si>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</si>
  <si>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</si>
  <si>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</si>
  <si>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</si>
  <si>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</si>
  <si>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</si>
  <si>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</si>
  <si>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</si>
  <si>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</si>
  <si>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</si>
  <si>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</si>
  <si>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</si>
  <si>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</si>
  <si>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</si>
  <si>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</si>
  <si>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</si>
  <si>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</si>
  <si>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</si>
  <si>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</si>
  <si>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</si>
  <si>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</si>
  <si>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</si>
  <si>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</si>
  <si>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</si>
  <si>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</si>
  <si>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</si>
  <si>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</si>
  <si>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</si>
  <si>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</si>
  <si>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</si>
  <si>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</si>
  <si>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</si>
  <si>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</si>
  <si>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</si>
  <si>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</si>
  <si>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</si>
  <si>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</si>
  <si>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</si>
  <si>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</si>
  <si>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</si>
  <si>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</si>
  <si>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</si>
  <si>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</si>
  <si>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</si>
  <si>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</si>
  <si>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</si>
  <si>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</si>
  <si>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</si>
  <si>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</si>
  <si>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</si>
  <si>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</si>
  <si>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</si>
  <si>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</si>
  <si>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</si>
  <si>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</si>
  <si>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</si>
  <si>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</si>
  <si>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</si>
  <si>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</si>
  <si>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</si>
  <si>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</si>
  <si>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</si>
  <si>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</si>
  <si>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</si>
  <si>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</si>
  <si>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</si>
  <si>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</si>
  <si>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</si>
  <si>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</si>
  <si>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</si>
  <si>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</si>
  <si>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</si>
  <si>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</si>
  <si>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</si>
  <si>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</si>
  <si>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</si>
  <si>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</si>
  <si>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</si>
  <si>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</si>
  <si>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</si>
  <si>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</si>
  <si>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</si>
  <si>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</si>
  <si>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</si>
  <si>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</si>
  <si>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</si>
  <si>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</si>
  <si>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</si>
  <si>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</si>
  <si>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</si>
  <si>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</si>
  <si>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</si>
  <si>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</si>
  <si>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</si>
  <si>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</si>
  <si>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</si>
  <si>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</si>
  <si>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</si>
  <si>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</si>
  <si>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</si>
  <si>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</si>
  <si>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</si>
  <si>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</si>
  <si>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</si>
  <si>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</si>
  <si>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</si>
  <si>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</si>
  <si>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</si>
  <si>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</si>
  <si>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</si>
  <si>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</si>
  <si>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</si>
  <si>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</si>
  <si>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</si>
  <si>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</si>
  <si>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</si>
  <si>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</si>
  <si>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</si>
  <si>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</si>
  <si>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</si>
  <si>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</si>
  <si>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</si>
  <si>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</si>
  <si>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</si>
  <si>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</si>
  <si>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</si>
  <si>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</si>
  <si>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</si>
  <si>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</si>
  <si>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</si>
  <si>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</si>
  <si>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</si>
  <si>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</si>
  <si>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</si>
  <si>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</si>
  <si>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</si>
  <si>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</si>
  <si>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</si>
  <si>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</si>
  <si>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</si>
  <si>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</si>
  <si>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</si>
  <si>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</si>
  <si>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</si>
  <si>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</si>
  <si>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</si>
  <si>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</si>
  <si>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</si>
  <si>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</si>
  <si>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</si>
  <si>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</si>
  <si>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</si>
  <si>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</si>
  <si>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</si>
  <si>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</si>
  <si>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</si>
  <si>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</si>
  <si>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</si>
  <si>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</si>
  <si>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</si>
  <si>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</si>
  <si>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</si>
  <si>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</si>
  <si>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</si>
  <si>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</si>
  <si>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</si>
  <si>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</si>
  <si>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</si>
  <si>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</si>
  <si>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</si>
  <si>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</si>
  <si>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</si>
  <si>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</si>
  <si>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</si>
  <si>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</si>
  <si>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</si>
  <si>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</si>
  <si>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</si>
  <si>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</si>
  <si>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</si>
  <si>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</si>
  <si>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</si>
  <si>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</si>
  <si>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</si>
  <si>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</si>
  <si>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</si>
  <si>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</si>
  <si>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</si>
  <si>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</si>
  <si>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</si>
  <si>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</si>
  <si>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</si>
  <si>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</si>
  <si>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</si>
  <si>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</si>
  <si>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</si>
  <si>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</si>
  <si>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</si>
  <si>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</si>
  <si>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</si>
  <si>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</si>
  <si>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</si>
  <si>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</si>
  <si>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</si>
  <si>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</si>
  <si>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</si>
  <si>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</si>
  <si>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</si>
  <si>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</si>
  <si>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</si>
  <si>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</si>
  <si>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</si>
  <si>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</si>
  <si>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</si>
  <si>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</si>
  <si>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</si>
  <si>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</si>
  <si>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</si>
  <si>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</si>
  <si>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</si>
  <si>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</si>
  <si>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</si>
  <si>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</si>
  <si>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</si>
  <si>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</si>
  <si>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</si>
  <si>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</si>
  <si>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</si>
  <si>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</si>
  <si>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</si>
  <si>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</si>
  <si>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</si>
  <si>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</si>
  <si>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</si>
  <si>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</si>
  <si>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</si>
  <si>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</si>
  <si>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</si>
  <si>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</si>
  <si>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</si>
  <si>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</si>
  <si>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</si>
  <si>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</si>
  <si>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</si>
  <si>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</si>
  <si>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</si>
  <si>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</si>
  <si>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</si>
  <si>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</si>
  <si>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</si>
  <si>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</si>
  <si>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</si>
  <si>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</si>
  <si>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</si>
  <si>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</si>
  <si>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</si>
  <si>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</si>
  <si>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</si>
  <si>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</si>
  <si>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</si>
  <si>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</si>
  <si>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</si>
  <si>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</si>
  <si>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</si>
  <si>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</si>
  <si>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</si>
  <si>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</si>
  <si>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</si>
  <si>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</si>
  <si>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</si>
  <si>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</si>
  <si>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</si>
  <si>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</si>
  <si>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</si>
  <si>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</si>
  <si>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</si>
  <si>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</si>
  <si>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</si>
  <si>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</si>
  <si>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</si>
  <si>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</si>
  <si>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</si>
  <si>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</si>
  <si>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</si>
  <si>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</si>
  <si>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</si>
  <si>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</si>
  <si>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</si>
  <si>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</si>
  <si>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</si>
  <si>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</si>
  <si>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</si>
  <si>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</si>
  <si>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</si>
  <si>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</si>
  <si>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</si>
  <si>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</si>
  <si>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</si>
  <si>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</si>
  <si>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</si>
  <si>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</si>
  <si>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</si>
  <si>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</si>
  <si>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</si>
  <si>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</si>
  <si>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</si>
  <si>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</si>
  <si>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</si>
  <si>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</si>
  <si>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</si>
  <si>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</si>
  <si>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</si>
  <si>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</si>
  <si>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</si>
  <si>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</si>
  <si>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</si>
  <si>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</si>
  <si>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</si>
  <si>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</si>
  <si>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</si>
  <si>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</si>
  <si>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</si>
  <si>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</si>
  <si>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</si>
  <si>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</si>
  <si>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</si>
  <si>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</si>
  <si>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</si>
  <si>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</si>
  <si>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</si>
  <si>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</si>
  <si>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</si>
  <si>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</si>
  <si>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</si>
  <si>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</si>
  <si>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</si>
  <si>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</si>
  <si>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</si>
  <si>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</si>
  <si>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</si>
  <si>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</si>
  <si>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</si>
  <si>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</si>
  <si>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</si>
  <si>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</si>
  <si>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</si>
  <si>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</si>
  <si>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</si>
  <si>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</si>
  <si>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</si>
  <si>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</si>
  <si>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</si>
  <si>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</si>
  <si>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</si>
  <si>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</si>
  <si>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</si>
  <si>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</si>
  <si>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</si>
  <si>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</si>
  <si>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</si>
  <si>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</si>
  <si>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</si>
  <si>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</si>
  <si>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</si>
  <si>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</si>
  <si>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</si>
  <si>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</si>
  <si>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</si>
  <si>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</si>
  <si>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</si>
  <si>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</si>
  <si>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</si>
  <si>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</si>
  <si>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</si>
  <si>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</si>
  <si>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</si>
  <si>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</si>
  <si>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</si>
  <si>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</si>
  <si>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</si>
  <si>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</si>
  <si>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</si>
  <si>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</si>
  <si>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</si>
  <si>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</si>
  <si>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</si>
  <si>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</si>
  <si>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</si>
  <si>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</si>
  <si>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</si>
  <si>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</si>
  <si>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</si>
  <si>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</si>
  <si>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</si>
  <si>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</si>
  <si>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</si>
  <si>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</si>
  <si>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</si>
  <si>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</si>
  <si>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</si>
  <si>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</si>
  <si>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</si>
  <si>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</si>
  <si>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</si>
  <si>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</si>
  <si>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</si>
  <si>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</si>
  <si>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</si>
  <si>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</si>
  <si>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</si>
  <si>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</si>
  <si>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</si>
  <si>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</si>
  <si>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</si>
  <si>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</si>
  <si>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</si>
  <si>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</si>
  <si>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</si>
  <si>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</si>
  <si>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</si>
  <si>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</si>
  <si>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</si>
  <si>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</si>
  <si>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</si>
  <si>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</si>
  <si>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</si>
  <si>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</si>
  <si>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</si>
  <si>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</si>
  <si>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</si>
  <si>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</si>
  <si>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</si>
  <si>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</si>
  <si>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</si>
  <si>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</si>
  <si>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</si>
  <si>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</si>
  <si>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</si>
  <si>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</si>
  <si>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</si>
  <si>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</si>
  <si>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</si>
  <si>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</si>
  <si>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</si>
  <si>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</si>
  <si>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</si>
  <si>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</si>
  <si>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</si>
  <si>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</si>
  <si>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</si>
  <si>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</si>
  <si>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</si>
  <si>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</si>
  <si>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</si>
  <si>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</si>
  <si>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</si>
  <si>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</si>
  <si>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</si>
  <si>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</si>
  <si>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</si>
  <si>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</si>
  <si>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</si>
  <si>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</si>
  <si>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</si>
  <si>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</si>
  <si>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</si>
  <si>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</si>
  <si>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</si>
  <si>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</si>
  <si>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</si>
  <si>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</si>
  <si>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</si>
  <si>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</si>
  <si>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</si>
  <si>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</si>
  <si>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</si>
  <si>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</si>
  <si>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</si>
  <si>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</si>
  <si>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</si>
  <si>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</si>
  <si>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</si>
  <si>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</si>
  <si>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</si>
  <si>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</si>
  <si>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</si>
  <si>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</si>
  <si>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</si>
  <si>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</si>
  <si>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</si>
  <si>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</si>
  <si>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</si>
  <si>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</si>
  <si>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</si>
  <si>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</si>
  <si>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</si>
  <si>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</si>
  <si>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</si>
  <si>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</si>
  <si>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</si>
  <si>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</si>
  <si>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</si>
  <si>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</si>
  <si>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</si>
  <si>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</si>
  <si>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</si>
  <si>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</si>
  <si>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</si>
  <si>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</si>
  <si>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</si>
  <si>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</si>
  <si>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</si>
  <si>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</si>
  <si>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</si>
  <si>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</si>
  <si>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</si>
  <si>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</si>
  <si>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</si>
  <si>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</si>
  <si>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</si>
  <si>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</si>
  <si>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</si>
  <si>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</si>
  <si>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</si>
  <si>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</si>
  <si>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</si>
  <si>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</si>
  <si>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</si>
  <si>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</si>
  <si>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</si>
  <si>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</si>
  <si>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</si>
  <si>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</si>
  <si>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</si>
  <si>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</si>
  <si>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</si>
  <si>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</si>
  <si>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</si>
  <si>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</si>
  <si>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</si>
  <si>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</si>
  <si>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</si>
  <si>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</si>
  <si>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</si>
  <si>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</si>
  <si>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</si>
  <si>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</si>
  <si>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</si>
  <si>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</si>
  <si>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</si>
  <si>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</si>
  <si>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</si>
  <si>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</si>
  <si>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</si>
  <si>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</si>
  <si>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</si>
  <si>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</si>
  <si>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</si>
  <si>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</si>
  <si>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</si>
  <si>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</si>
  <si>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</si>
  <si>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</si>
  <si>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</si>
  <si>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</si>
  <si>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</si>
  <si>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</si>
  <si>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</si>
  <si>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</si>
  <si>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</si>
  <si>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</si>
  <si>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</si>
  <si>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</si>
  <si>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</si>
  <si>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</si>
  <si>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</si>
  <si>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</si>
  <si>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</si>
  <si>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</si>
  <si>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</si>
  <si>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</si>
  <si>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</si>
  <si>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</si>
  <si>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</si>
  <si>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</si>
  <si>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</si>
  <si>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</si>
  <si>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</si>
  <si>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</si>
  <si>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</si>
  <si>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</si>
  <si>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</si>
  <si>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</si>
  <si>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</si>
  <si>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</si>
  <si>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</si>
  <si>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</si>
  <si>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</si>
  <si>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</si>
  <si>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</si>
  <si>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</si>
  <si>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</si>
  <si>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</si>
  <si>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</si>
  <si>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</si>
  <si>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</si>
  <si>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</si>
  <si>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</si>
  <si>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</si>
  <si>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</si>
  <si>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</si>
  <si>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</si>
  <si>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</si>
  <si>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</si>
  <si>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</si>
  <si>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</si>
  <si>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</si>
  <si>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</si>
  <si>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</si>
  <si>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</si>
  <si>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</si>
  <si>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</si>
  <si>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</si>
  <si>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</si>
  <si>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</si>
  <si>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</si>
  <si>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</si>
  <si>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</si>
  <si>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</si>
  <si>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</si>
  <si>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</si>
  <si>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</si>
  <si>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</si>
  <si>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</si>
  <si>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</si>
  <si>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</si>
  <si>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</si>
  <si>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</si>
  <si>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</si>
  <si>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</si>
  <si>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</si>
  <si>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</si>
  <si>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</si>
  <si>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</si>
  <si>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</si>
  <si>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</si>
  <si>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</si>
  <si>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</si>
  <si>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</si>
  <si>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</si>
  <si>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</si>
  <si>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</si>
  <si>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</si>
  <si>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</si>
  <si>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</si>
  <si>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</si>
  <si>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</si>
  <si>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</si>
  <si>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</si>
  <si>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</si>
  <si>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</si>
  <si>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</si>
  <si>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</si>
  <si>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</si>
  <si>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</si>
  <si>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</si>
  <si>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</si>
  <si>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</si>
  <si>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</si>
  <si>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</si>
  <si>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</si>
  <si>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</si>
  <si>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</si>
  <si>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</si>
  <si>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</si>
  <si>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</si>
  <si>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</si>
  <si>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</si>
  <si>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</si>
  <si>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</si>
  <si>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</si>
  <si>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</si>
  <si>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</si>
  <si>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</si>
  <si>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</si>
  <si>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</si>
  <si>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</si>
  <si>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</si>
  <si>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</si>
  <si>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</si>
  <si>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</si>
  <si>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</si>
  <si>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</si>
  <si>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</si>
  <si>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</si>
  <si>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</si>
  <si>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</si>
  <si>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</si>
  <si>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</si>
  <si>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</si>
  <si>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</si>
  <si>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</si>
  <si>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</si>
  <si>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</si>
  <si>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</si>
  <si>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</si>
  <si>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</si>
  <si>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</si>
  <si>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</si>
  <si>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</si>
  <si>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</si>
  <si>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</si>
  <si>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</si>
  <si>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</si>
  <si>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</si>
  <si>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</si>
  <si>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</si>
  <si>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</si>
  <si>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</si>
  <si>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</si>
  <si>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</si>
  <si>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</si>
  <si>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</si>
  <si>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</si>
  <si>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</si>
  <si>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</si>
  <si>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</si>
  <si>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</si>
  <si>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</si>
  <si>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</si>
  <si>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</si>
  <si>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</si>
  <si>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</si>
  <si>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</si>
  <si>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</si>
  <si>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</si>
  <si>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</si>
  <si>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</si>
  <si>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</si>
  <si>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</si>
  <si>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</si>
  <si>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</si>
  <si>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</si>
  <si>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</si>
  <si>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</si>
  <si>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</si>
  <si>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</si>
  <si>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</si>
  <si>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</si>
  <si>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</si>
  <si>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</si>
  <si>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</si>
  <si>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</si>
  <si>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</si>
  <si>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</si>
  <si>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</si>
  <si>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</si>
  <si>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</si>
  <si>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</si>
  <si>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</si>
  <si>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</si>
  <si>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</si>
  <si>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</si>
  <si>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</si>
  <si>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</si>
  <si>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</si>
  <si>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</si>
  <si>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</si>
  <si>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</si>
  <si>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</si>
  <si>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</si>
  <si>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</si>
  <si>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</si>
  <si>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</si>
  <si>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</si>
  <si>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</si>
  <si>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</si>
  <si>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</si>
  <si>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</si>
  <si>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</si>
  <si>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</si>
  <si>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</si>
  <si>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</si>
  <si>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</si>
  <si>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</si>
  <si>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</si>
  <si>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</si>
  <si>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</si>
  <si>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</si>
  <si>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</si>
  <si>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</si>
  <si>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</si>
  <si>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</si>
  <si>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</si>
  <si>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</si>
  <si>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</si>
  <si>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</si>
  <si>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</si>
  <si>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</si>
  <si>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</si>
  <si>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</si>
  <si>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</si>
  <si>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</si>
  <si>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</si>
  <si>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</si>
  <si>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</si>
  <si>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</si>
  <si>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</si>
  <si>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</si>
  <si>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</si>
  <si>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</si>
  <si>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</si>
  <si>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</si>
  <si>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</si>
  <si>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</si>
  <si>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</si>
  <si>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</si>
  <si>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</si>
  <si>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</si>
  <si>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</si>
  <si>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</si>
  <si>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</si>
  <si>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</si>
  <si>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</si>
  <si>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</si>
  <si>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</si>
  <si>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</si>
  <si>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</si>
  <si>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</si>
  <si>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</si>
  <si>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</si>
  <si>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</si>
  <si>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</si>
  <si>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</si>
  <si>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</si>
  <si>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</si>
  <si>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</si>
  <si>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</si>
  <si>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</si>
  <si>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</si>
  <si>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</si>
  <si>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</si>
  <si>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</si>
  <si>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</si>
  <si>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</si>
  <si>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</si>
  <si>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</si>
  <si>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</si>
  <si>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</si>
  <si>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</si>
  <si>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</si>
  <si>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</si>
  <si>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</si>
  <si>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</si>
  <si>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</si>
  <si>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</si>
  <si>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</si>
  <si>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</si>
  <si>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</si>
  <si>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</si>
  <si>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</si>
  <si>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</si>
  <si>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</si>
  <si>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</si>
  <si>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</si>
  <si>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</si>
  <si>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</si>
  <si>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</si>
  <si>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</si>
  <si>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</si>
  <si>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</si>
  <si>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</si>
  <si>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</si>
  <si>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</si>
  <si>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</si>
  <si>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</si>
  <si>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</si>
  <si>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</si>
  <si>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</si>
  <si>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</si>
  <si>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</si>
  <si>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</si>
  <si>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</si>
  <si>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</si>
  <si>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</si>
  <si>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</si>
  <si>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</si>
  <si>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</si>
  <si>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</si>
  <si>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</si>
  <si>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</si>
  <si>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</si>
  <si>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</si>
  <si>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</si>
  <si>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</si>
  <si>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</si>
  <si>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</si>
  <si>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</si>
  <si>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</si>
  <si>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</si>
  <si>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</si>
  <si>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</si>
  <si>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</si>
  <si>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</si>
  <si>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</si>
  <si>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</si>
  <si>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</si>
  <si>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</si>
  <si>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</si>
  <si>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</si>
  <si>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</si>
  <si>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</si>
  <si>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</si>
  <si>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</si>
  <si>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</si>
  <si>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</si>
  <si>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</si>
  <si>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</si>
  <si>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</si>
  <si>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</si>
  <si>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</si>
  <si>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</si>
  <si>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</si>
  <si>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</si>
  <si>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</si>
  <si>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</si>
  <si>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</si>
  <si>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</si>
  <si>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</si>
  <si>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</si>
  <si>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</si>
  <si>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</si>
  <si>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</si>
  <si>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</si>
  <si>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</si>
  <si>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</si>
  <si>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</si>
  <si>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</si>
  <si>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</si>
  <si>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</si>
  <si>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</si>
  <si>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</si>
  <si>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</si>
  <si>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</si>
  <si>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</si>
  <si>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</si>
  <si>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</si>
  <si>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</si>
  <si>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</si>
  <si>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</si>
  <si>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</si>
  <si>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</si>
  <si>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</si>
  <si>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</si>
  <si>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</si>
  <si>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</si>
  <si>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</si>
  <si>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</si>
  <si>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</si>
  <si>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</si>
  <si>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</si>
  <si>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</si>
  <si>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</si>
  <si>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</si>
  <si>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</si>
  <si>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</si>
  <si>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</si>
  <si>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</si>
  <si>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</si>
  <si>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</si>
  <si>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</si>
  <si>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</si>
  <si>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</si>
  <si>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</si>
  <si>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</si>
  <si>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</si>
  <si>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</si>
  <si>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</si>
  <si>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</si>
  <si>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</si>
  <si>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</si>
  <si>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</si>
  <si>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</si>
  <si>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</si>
  <si>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</si>
  <si>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</si>
  <si>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</si>
  <si>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</si>
  <si>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</si>
  <si>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</si>
  <si>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</si>
  <si>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</si>
  <si>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</si>
  <si>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</si>
  <si>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</si>
  <si>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</si>
  <si>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</si>
  <si>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</si>
  <si>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</si>
  <si>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</si>
  <si>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</si>
  <si>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</si>
  <si>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</si>
  <si>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</si>
  <si>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</si>
  <si>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</si>
  <si>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</si>
  <si>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</si>
  <si>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</si>
  <si>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</si>
  <si>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</si>
  <si>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</si>
  <si>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</si>
  <si>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</si>
  <si>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</si>
  <si>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</si>
  <si>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</si>
  <si>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</si>
  <si>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</si>
  <si>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</si>
  <si>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</si>
  <si>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</si>
  <si>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</si>
  <si>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</si>
  <si>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</si>
  <si>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</si>
  <si>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</si>
  <si>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</si>
  <si>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</si>
  <si>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</si>
  <si>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</si>
  <si>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</si>
  <si>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</si>
  <si>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</si>
  <si>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</si>
  <si>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</si>
  <si>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</si>
  <si>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</si>
  <si>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</si>
  <si>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</si>
  <si>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</si>
  <si>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</si>
  <si>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</si>
  <si>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</si>
  <si>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</si>
  <si>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</si>
  <si>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</si>
  <si>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</si>
  <si>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</si>
  <si>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</si>
  <si>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</si>
  <si>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</si>
  <si>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</si>
  <si>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</si>
  <si>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</si>
  <si>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</si>
  <si>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</si>
  <si>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</si>
  <si>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</si>
  <si>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</si>
  <si>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</si>
  <si>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</si>
  <si>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</si>
  <si>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</si>
  <si>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</si>
  <si>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</si>
  <si>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</si>
  <si>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</si>
  <si>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</si>
  <si>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</si>
  <si>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</si>
  <si>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</si>
  <si>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</si>
  <si>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</si>
  <si>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</si>
  <si>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</si>
  <si>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</si>
  <si>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</si>
  <si>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</si>
  <si>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</si>
  <si>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</si>
  <si>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</si>
  <si>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</si>
  <si>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</si>
  <si>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</si>
  <si>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</si>
  <si>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</si>
  <si>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</si>
  <si>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</si>
  <si>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</si>
  <si>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</si>
  <si>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</si>
  <si>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</si>
  <si>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</si>
  <si>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</si>
  <si>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</si>
  <si>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</si>
  <si>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</si>
  <si>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</si>
  <si>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</si>
  <si>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</si>
  <si>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</si>
  <si>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</si>
  <si>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</si>
  <si>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</si>
  <si>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</si>
  <si>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</si>
  <si>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</si>
  <si>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</si>
  <si>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</si>
  <si>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</si>
  <si>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</si>
  <si>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</si>
  <si>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</si>
  <si>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</si>
  <si>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</si>
  <si>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</si>
  <si>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</si>
  <si>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</si>
  <si>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</si>
  <si>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</si>
  <si>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</si>
  <si>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</si>
  <si>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</si>
  <si>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</si>
  <si>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</si>
  <si>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</si>
  <si>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</si>
  <si>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</si>
  <si>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</si>
  <si>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</si>
  <si>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</si>
  <si>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</si>
  <si>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</si>
  <si>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</si>
  <si>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</si>
  <si>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</si>
  <si>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</si>
  <si>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</si>
  <si>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</si>
  <si>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</si>
  <si>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</si>
  <si>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</si>
  <si>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</si>
  <si>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</si>
  <si>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</si>
  <si>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</si>
  <si>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</si>
  <si>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</si>
  <si>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</si>
  <si>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</si>
  <si>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</si>
  <si>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</si>
  <si>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</si>
  <si>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</si>
  <si>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</si>
  <si>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</si>
  <si>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</si>
  <si>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</si>
  <si>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</si>
  <si>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</si>
  <si>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</si>
  <si>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</si>
  <si>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</si>
  <si>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</si>
  <si>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</si>
  <si>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</si>
  <si>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</si>
  <si>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</si>
  <si>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</si>
  <si>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</si>
  <si>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</si>
  <si>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</si>
  <si>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</si>
  <si>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</si>
  <si>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</si>
  <si>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</si>
  <si>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</si>
  <si>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</si>
  <si>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</si>
  <si>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</si>
  <si>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</si>
  <si>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</si>
  <si>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</si>
  <si>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</si>
  <si>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</si>
  <si>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</si>
  <si>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</si>
  <si>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</si>
  <si>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</si>
  <si>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</si>
  <si>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</si>
  <si>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</si>
  <si>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</si>
  <si>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</si>
  <si>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</si>
  <si>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</si>
  <si>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</si>
  <si>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</si>
  <si>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</si>
  <si>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</si>
  <si>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</si>
  <si>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</si>
  <si>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</si>
  <si>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</si>
  <si>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</si>
  <si>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</si>
  <si>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</si>
  <si>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</si>
  <si>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</si>
  <si>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</si>
  <si>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</si>
  <si>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</si>
  <si>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</si>
  <si>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</si>
  <si>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</si>
  <si>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</si>
  <si>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</si>
  <si>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</si>
  <si>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</si>
  <si>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</si>
  <si>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</si>
  <si>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</si>
  <si>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</si>
  <si>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</si>
  <si>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</si>
  <si>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</si>
  <si>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</si>
  <si>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</si>
  <si>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</si>
  <si>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</si>
  <si>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</si>
  <si>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</si>
  <si>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</si>
  <si>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</si>
  <si>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</si>
  <si>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</si>
  <si>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</si>
  <si>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</si>
  <si>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</si>
  <si>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</si>
  <si>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</si>
  <si>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</si>
  <si>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</si>
  <si>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</si>
  <si>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</si>
  <si>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</si>
  <si>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</si>
  <si>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</si>
  <si>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</si>
  <si>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</si>
  <si>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</si>
  <si>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</si>
  <si>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</si>
  <si>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</si>
  <si>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</si>
  <si>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</si>
  <si>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</si>
  <si>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</si>
  <si>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</si>
  <si>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</si>
  <si>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</si>
  <si>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</si>
  <si>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</si>
  <si>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</si>
  <si>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</si>
  <si>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</si>
  <si>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</si>
  <si>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</si>
  <si>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</si>
  <si>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</si>
  <si>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</si>
  <si>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</si>
  <si>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</si>
  <si>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</si>
  <si>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</si>
  <si>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</si>
  <si>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</si>
  <si>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</si>
  <si>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</si>
  <si>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</si>
  <si>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</si>
  <si>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</si>
  <si>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</si>
  <si>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</si>
  <si>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</si>
  <si>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</si>
  <si>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</si>
  <si>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</si>
  <si>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</si>
  <si>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</si>
  <si>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</si>
  <si>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</si>
  <si>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</si>
  <si>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</si>
  <si>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</si>
  <si>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</si>
  <si>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</si>
  <si>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</si>
  <si>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</si>
  <si>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</si>
  <si>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</si>
  <si>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</si>
  <si>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</si>
  <si>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</si>
  <si>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</si>
  <si>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</si>
  <si>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</si>
  <si>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</si>
  <si>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</si>
  <si>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</si>
  <si>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</si>
  <si>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</si>
  <si>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</si>
  <si>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</si>
  <si>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</si>
  <si>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</si>
  <si>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</si>
  <si>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</si>
  <si>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</si>
  <si>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</si>
  <si>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</si>
  <si>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</si>
  <si>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</si>
  <si>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</si>
  <si>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</si>
  <si>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</si>
  <si>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</si>
  <si>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</si>
  <si>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</si>
  <si>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</si>
  <si>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</si>
  <si>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</si>
  <si>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</si>
  <si>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</si>
  <si>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</si>
  <si>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</si>
  <si>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</si>
  <si>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</si>
  <si>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</si>
  <si>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</si>
  <si>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</si>
  <si>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</si>
  <si>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</si>
  <si>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</si>
  <si>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</si>
  <si>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</si>
  <si>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</si>
  <si>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</si>
  <si>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</si>
  <si>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</si>
  <si>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</si>
  <si>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</si>
  <si>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</si>
  <si>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</si>
  <si>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</si>
  <si>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</si>
  <si>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</si>
  <si>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</si>
  <si>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</si>
  <si>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</si>
  <si>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</si>
  <si>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</si>
  <si>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</si>
  <si>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</si>
  <si>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</si>
  <si>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</si>
  <si>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</si>
  <si>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</si>
  <si>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</si>
  <si>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</si>
  <si>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</si>
  <si>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</si>
  <si>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</si>
  <si>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</si>
  <si>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</si>
  <si>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</si>
  <si>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</si>
  <si>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</si>
  <si>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</si>
  <si>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</si>
  <si>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</si>
  <si>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</si>
  <si>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</si>
  <si>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</si>
  <si>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</si>
  <si>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</si>
  <si>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</si>
  <si>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</si>
  <si>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</si>
  <si>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</si>
  <si>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</si>
  <si>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</si>
  <si>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</si>
  <si>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</si>
  <si>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</si>
  <si>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</si>
  <si>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</si>
  <si>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</si>
  <si>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</si>
  <si>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</si>
  <si>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</si>
  <si>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</si>
  <si>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</si>
  <si>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</si>
  <si>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</si>
  <si>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</si>
  <si>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</si>
  <si>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</si>
  <si>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</si>
  <si>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</si>
  <si>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</si>
  <si>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</si>
  <si>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</si>
  <si>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</si>
  <si>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</si>
  <si>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</si>
  <si>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</si>
  <si>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</si>
  <si>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</si>
  <si>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</si>
  <si>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</si>
  <si>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</si>
  <si>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</si>
  <si>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</si>
  <si>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</si>
  <si>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</si>
  <si>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</si>
  <si>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</si>
  <si>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</si>
  <si>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</si>
  <si>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</si>
  <si>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</si>
  <si>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</si>
  <si>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</si>
  <si>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</si>
  <si>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</si>
  <si>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</si>
  <si>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</si>
  <si>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</si>
  <si>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</si>
  <si>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</si>
  <si>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</si>
  <si>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</si>
  <si>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</si>
  <si>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</si>
  <si>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</si>
  <si>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</si>
  <si>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</si>
  <si>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</si>
  <si>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</si>
  <si>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</si>
  <si>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</si>
  <si>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</si>
  <si>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</si>
  <si>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</si>
  <si>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</si>
  <si>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</si>
  <si>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</si>
  <si>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</si>
  <si>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</si>
  <si>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</si>
  <si>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</si>
  <si>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</si>
  <si>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</si>
  <si>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</si>
  <si>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</si>
  <si>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</si>
  <si>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</si>
  <si>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</si>
  <si>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</si>
  <si>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</si>
  <si>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</si>
  <si>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</si>
  <si>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</si>
  <si>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</si>
  <si>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</si>
  <si>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</si>
  <si>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</si>
  <si>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</si>
  <si>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</si>
  <si>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</si>
  <si>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</si>
  <si>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</si>
  <si>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</si>
  <si>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</si>
  <si>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</si>
  <si>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</si>
  <si>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</si>
  <si>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</si>
  <si>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</si>
  <si>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</si>
  <si>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</si>
  <si>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</si>
  <si>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</si>
  <si>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</si>
  <si>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</si>
  <si>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</si>
  <si>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</si>
  <si>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</si>
  <si>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</si>
  <si>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</si>
  <si>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</si>
  <si>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</si>
  <si>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</si>
  <si>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</si>
  <si>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</si>
  <si>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</si>
  <si>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</si>
  <si>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</si>
  <si>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</si>
  <si>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</si>
  <si>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</si>
  <si>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</si>
  <si>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</si>
  <si>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</si>
  <si>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</si>
  <si>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</si>
  <si>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</si>
  <si>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</si>
  <si>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</si>
  <si>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</si>
  <si>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</si>
  <si>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</si>
  <si>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</si>
  <si>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</si>
  <si>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</si>
  <si>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</si>
  <si>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</si>
  <si>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</si>
  <si>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</si>
  <si>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</si>
  <si>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</si>
  <si>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</si>
  <si>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</si>
  <si>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</si>
  <si>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</si>
  <si>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</si>
  <si>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</si>
  <si>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</si>
  <si>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</si>
  <si>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</si>
  <si>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</si>
  <si>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</si>
  <si>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</si>
  <si>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</si>
  <si>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</si>
  <si>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</si>
  <si>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</si>
  <si>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</si>
  <si>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</si>
  <si>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</si>
  <si>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</si>
  <si>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</si>
  <si>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</si>
  <si>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</si>
  <si>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</si>
  <si>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</si>
  <si>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</si>
  <si>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</si>
  <si>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</si>
  <si>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</si>
  <si>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</si>
  <si>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</si>
  <si>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</si>
  <si>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</si>
  <si>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</si>
  <si>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</si>
  <si>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</si>
  <si>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</si>
  <si>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</si>
  <si>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</si>
  <si>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</si>
  <si>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</si>
  <si>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</si>
  <si>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</si>
  <si>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</si>
  <si>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</si>
  <si>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</si>
  <si>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</si>
  <si>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</si>
  <si>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</si>
  <si>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</si>
  <si>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</si>
  <si>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</si>
  <si>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</si>
  <si>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</si>
  <si>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</si>
  <si>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</si>
  <si>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</si>
  <si>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</si>
  <si>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</si>
  <si>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</si>
  <si>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</si>
  <si>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</si>
  <si>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</si>
  <si>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</si>
  <si>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</si>
  <si>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</si>
  <si>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</si>
  <si>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</si>
  <si>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</si>
  <si>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</si>
  <si>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</si>
  <si>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</si>
  <si>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</si>
  <si>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</si>
  <si>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</si>
  <si>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</si>
  <si>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</si>
  <si>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</si>
  <si>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</si>
  <si>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</si>
  <si>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</si>
  <si>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</si>
  <si>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</si>
  <si>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</si>
  <si>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</si>
  <si>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</si>
  <si>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</si>
  <si>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</si>
  <si>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</si>
  <si>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</si>
  <si>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</si>
  <si>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</si>
  <si>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</si>
  <si>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</si>
  <si>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</si>
  <si>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</si>
  <si>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</si>
  <si>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</si>
  <si>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</si>
  <si>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</si>
  <si>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</si>
  <si>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</si>
  <si>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</si>
  <si>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</si>
  <si>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</si>
  <si>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</si>
  <si>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</si>
  <si>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</si>
  <si>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</si>
  <si>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</si>
  <si>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</si>
  <si>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</si>
  <si>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</si>
  <si>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</si>
  <si>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</si>
  <si>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</si>
  <si>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</si>
  <si>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</si>
  <si>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</si>
  <si>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</si>
  <si>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</si>
  <si>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</si>
  <si>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</si>
  <si>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</si>
  <si>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</si>
  <si>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</si>
  <si>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</si>
  <si>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</si>
  <si>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</si>
  <si>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</si>
  <si>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</si>
  <si>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</si>
  <si>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</si>
  <si>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</si>
  <si>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</si>
  <si>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</si>
  <si>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</si>
  <si>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</si>
  <si>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</si>
  <si>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</si>
  <si>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</si>
  <si>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</si>
  <si>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</si>
  <si>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</si>
  <si>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</si>
  <si>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</si>
  <si>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</si>
  <si>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</si>
  <si>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</si>
  <si>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</si>
  <si>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</si>
  <si>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</si>
  <si>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</si>
  <si>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</si>
  <si>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</si>
  <si>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</si>
  <si>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</si>
  <si>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</si>
  <si>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</si>
  <si>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</si>
  <si>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</si>
  <si>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</si>
  <si>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</si>
  <si>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</si>
  <si>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</si>
  <si>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</si>
  <si>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</si>
  <si>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</si>
  <si>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</si>
  <si>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</si>
  <si>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</si>
  <si>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</si>
  <si>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</si>
  <si>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</si>
  <si>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</si>
  <si>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</si>
  <si>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</si>
  <si>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</si>
  <si>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</si>
  <si>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</si>
  <si>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</si>
  <si>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</si>
  <si>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</si>
  <si>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</si>
  <si>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</si>
  <si>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</si>
  <si>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</si>
  <si>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</si>
  <si>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</si>
  <si>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</si>
  <si>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</si>
  <si>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</si>
  <si>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</si>
  <si>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</si>
  <si>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</si>
  <si>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</si>
  <si>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</si>
  <si>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</si>
  <si>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</si>
  <si>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</si>
  <si>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</si>
  <si>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</si>
  <si>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</si>
  <si>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</si>
  <si>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</si>
  <si>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</si>
  <si>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</si>
  <si>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</si>
  <si>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</si>
  <si>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</si>
  <si>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</si>
  <si>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</si>
  <si>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</si>
  <si>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</si>
  <si>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</si>
  <si>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</si>
  <si>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</si>
  <si>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</si>
  <si>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</si>
  <si>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</si>
  <si>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</si>
  <si>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</si>
  <si>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</si>
  <si>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</si>
  <si>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</si>
  <si>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</si>
  <si>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</si>
  <si>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</si>
  <si>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</si>
  <si>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</si>
  <si>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</si>
  <si>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</si>
  <si>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</si>
  <si>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</si>
  <si>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</si>
  <si>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</si>
  <si>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</si>
  <si>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</si>
  <si>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</si>
  <si>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</si>
  <si>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</si>
  <si>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</si>
  <si>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</si>
  <si>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</si>
  <si>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</si>
  <si>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</si>
  <si>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</si>
  <si>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</si>
  <si>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</si>
  <si>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</si>
  <si>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</si>
  <si>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</si>
  <si>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</si>
  <si>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</si>
  <si>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</si>
  <si>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</si>
  <si>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</si>
  <si>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</si>
  <si>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</si>
  <si>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</si>
  <si>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</si>
  <si>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</si>
  <si>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</si>
  <si>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</si>
  <si>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</si>
  <si>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</si>
  <si>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</si>
  <si>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</si>
  <si>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</si>
  <si>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</si>
  <si>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</si>
  <si>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</si>
  <si>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</si>
  <si>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</si>
  <si>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</si>
  <si>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</si>
  <si>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</si>
  <si>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</si>
  <si>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</si>
  <si>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</si>
  <si>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</si>
  <si>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</si>
  <si>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</si>
  <si>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</si>
  <si>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</si>
  <si>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</si>
  <si>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</si>
  <si>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</si>
  <si>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</si>
  <si>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</si>
  <si>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</si>
  <si>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</si>
  <si>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</si>
  <si>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</si>
  <si>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</si>
  <si>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</si>
  <si>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</si>
  <si>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</si>
  <si>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</si>
  <si>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</si>
  <si>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</si>
  <si>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</si>
  <si>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</si>
  <si>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</si>
  <si>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</si>
  <si>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</si>
  <si>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</si>
  <si>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</si>
  <si>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</si>
  <si>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</si>
  <si>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</si>
  <si>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</si>
  <si>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</si>
  <si>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</si>
  <si>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</si>
  <si>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</si>
  <si>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</si>
  <si>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</si>
  <si>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</si>
  <si>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</si>
  <si>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</si>
  <si>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</si>
  <si>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</si>
  <si>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</si>
  <si>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</si>
  <si>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</si>
  <si>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</si>
  <si>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</si>
  <si>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</si>
  <si>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</si>
  <si>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</si>
  <si>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</si>
  <si>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</si>
  <si>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</si>
  <si>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</si>
  <si>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</si>
  <si>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</si>
  <si>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</si>
  <si>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</si>
  <si>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</si>
  <si>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</si>
  <si>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</si>
  <si>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</si>
  <si>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</si>
  <si>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</si>
  <si>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</si>
  <si>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</si>
  <si>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</si>
  <si>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</si>
  <si>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</si>
  <si>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</si>
  <si>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</si>
  <si>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</si>
  <si>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</si>
  <si>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</si>
  <si>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</si>
  <si>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</si>
  <si>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</si>
  <si>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</si>
  <si>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</si>
  <si>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</si>
  <si>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</si>
  <si>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</si>
  <si>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</si>
  <si>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</si>
  <si>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</si>
  <si>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</si>
  <si>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</si>
  <si>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</si>
  <si>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</si>
  <si>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</si>
  <si>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</si>
  <si>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</si>
  <si>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</si>
  <si>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</si>
  <si>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</si>
  <si>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</si>
  <si>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</si>
  <si>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</si>
  <si>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</si>
  <si>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</si>
  <si>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</si>
  <si>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</si>
  <si>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</si>
  <si>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</si>
  <si>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</si>
  <si>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</si>
  <si>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</si>
  <si>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</si>
  <si>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</si>
  <si>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</si>
  <si>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</si>
  <si>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</si>
  <si>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</si>
  <si>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</si>
  <si>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</si>
  <si>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</si>
  <si>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</si>
  <si>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</si>
  <si>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</si>
  <si>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</si>
  <si>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</si>
  <si>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</si>
  <si>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</si>
  <si>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</si>
  <si>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</si>
  <si>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</si>
  <si>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</si>
  <si>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</si>
  <si>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</si>
  <si>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</si>
  <si>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</si>
  <si>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</si>
  <si>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</si>
  <si>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</si>
  <si>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</si>
  <si>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</si>
  <si>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</si>
  <si>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</si>
  <si>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</si>
  <si>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</si>
  <si>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</si>
  <si>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</si>
  <si>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</si>
  <si>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</si>
  <si>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</si>
  <si>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</si>
  <si>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</si>
  <si>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</si>
  <si>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</si>
  <si>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</si>
  <si>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</si>
  <si>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</si>
  <si>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</si>
  <si>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</si>
  <si>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</si>
  <si>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</si>
  <si>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</si>
  <si>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</si>
  <si>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</si>
  <si>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</si>
  <si>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</si>
  <si>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</si>
  <si>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</si>
  <si>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</si>
  <si>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</si>
  <si>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</si>
  <si>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</si>
  <si>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</si>
  <si>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</si>
  <si>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</si>
  <si>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</si>
  <si>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</si>
  <si>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</si>
  <si>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</si>
  <si>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</si>
  <si>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</si>
  <si>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</si>
  <si>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</si>
  <si>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</si>
  <si>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</si>
  <si>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</si>
  <si>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</si>
  <si>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</si>
  <si>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</si>
  <si>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</si>
  <si>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</si>
  <si>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</si>
  <si>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</si>
  <si>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</si>
  <si>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</si>
  <si>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</si>
  <si>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</si>
  <si>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</si>
  <si>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</si>
  <si>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</si>
  <si>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</si>
  <si>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</si>
  <si>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</si>
  <si>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</si>
  <si>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</si>
  <si>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</si>
  <si>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</si>
  <si>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</si>
  <si>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</si>
  <si>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</si>
  <si>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</si>
  <si>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</si>
  <si>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</si>
  <si>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</si>
  <si>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</si>
  <si>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</si>
  <si>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</si>
  <si>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</si>
  <si>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</si>
  <si>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</si>
  <si>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</si>
  <si>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</si>
  <si>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</si>
  <si>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</si>
  <si>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</si>
  <si>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</si>
  <si>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</si>
  <si>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</si>
  <si>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</si>
  <si>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</si>
  <si>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</si>
  <si>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</si>
  <si>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</si>
  <si>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</si>
  <si>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</si>
  <si>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</si>
  <si>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</si>
  <si>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</si>
  <si>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</si>
  <si>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</si>
  <si>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</si>
  <si>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</si>
  <si>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</si>
  <si>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</si>
  <si>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</si>
  <si>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</si>
  <si>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</si>
  <si>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</si>
  <si>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</si>
  <si>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</si>
  <si>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</si>
  <si>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</si>
  <si>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</si>
  <si>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</si>
  <si>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</si>
  <si>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</si>
  <si>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</si>
  <si>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</si>
  <si>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</si>
  <si>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</si>
  <si>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</si>
  <si>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</si>
  <si>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</si>
  <si>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</si>
  <si>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</si>
  <si>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</si>
  <si>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</si>
  <si>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</si>
  <si>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</si>
  <si>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</si>
  <si>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</si>
  <si>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</si>
  <si>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</si>
  <si>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</si>
  <si>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</si>
  <si>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</si>
  <si>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</si>
  <si>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</si>
  <si>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</si>
  <si>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</si>
  <si>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</si>
  <si>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</si>
  <si>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</si>
  <si>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</si>
  <si>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</si>
  <si>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</si>
  <si>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</si>
  <si>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</si>
  <si>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</si>
  <si>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</si>
  <si>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</si>
  <si>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</si>
  <si>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</si>
  <si>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</si>
  <si>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</si>
  <si>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</si>
  <si>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</si>
  <si>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</si>
  <si>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</si>
  <si>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</si>
  <si>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</si>
  <si>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</si>
  <si>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</si>
  <si>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</si>
  <si>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</si>
  <si>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</si>
  <si>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</si>
  <si>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</si>
  <si>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</si>
  <si>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</si>
  <si>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</si>
  <si>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</si>
  <si>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</si>
  <si>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</si>
  <si>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</si>
  <si>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</si>
  <si>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</si>
  <si>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</si>
  <si>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</si>
  <si>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</si>
  <si>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</si>
  <si>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</si>
  <si>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</si>
  <si>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</si>
  <si>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</si>
  <si>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</si>
  <si>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</si>
  <si>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</si>
  <si>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</si>
  <si>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</si>
  <si>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</si>
  <si>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</si>
  <si>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</si>
  <si>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</si>
  <si>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</si>
  <si>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</si>
  <si>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</si>
  <si>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</si>
  <si>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</si>
  <si>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</si>
  <si>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</si>
  <si>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</si>
  <si>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</si>
  <si>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</si>
  <si>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</si>
  <si>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</si>
  <si>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</si>
  <si>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</si>
  <si>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</si>
  <si>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</si>
  <si>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</si>
  <si>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</si>
  <si>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</si>
  <si>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</si>
  <si>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</si>
  <si>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</si>
  <si>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</si>
  <si>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</si>
  <si>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</si>
  <si>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</si>
  <si>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</si>
  <si>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</si>
  <si>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</si>
  <si>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</si>
  <si>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</si>
  <si>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</si>
  <si>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</si>
  <si>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</si>
  <si>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</si>
  <si>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</si>
  <si>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</si>
  <si>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</si>
  <si>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</si>
  <si>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</si>
  <si>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</si>
  <si>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</si>
  <si>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</si>
  <si>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</si>
  <si>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</si>
  <si>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</si>
  <si>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</si>
  <si>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</si>
  <si>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</si>
  <si>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</si>
  <si>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</si>
  <si>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</si>
  <si>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</si>
  <si>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</si>
  <si>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</si>
  <si>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</si>
  <si>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</si>
  <si>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</si>
  <si>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</si>
  <si>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</si>
  <si>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</si>
  <si>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</si>
  <si>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</si>
  <si>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</si>
  <si>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</si>
  <si>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</si>
  <si>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</si>
  <si>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</si>
  <si>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</si>
  <si>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</si>
  <si>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</si>
  <si>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</si>
  <si>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</si>
  <si>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</si>
  <si>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</si>
  <si>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</si>
  <si>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</si>
  <si>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</si>
  <si>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</si>
  <si>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</si>
  <si>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</si>
  <si>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</si>
  <si>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</si>
  <si>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</si>
  <si>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</si>
  <si>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</si>
  <si>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</si>
  <si>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</si>
  <si>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</si>
  <si>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</si>
  <si>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</si>
  <si>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</si>
  <si>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</si>
  <si>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</si>
  <si>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</si>
  <si>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</si>
  <si>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</si>
  <si>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</si>
  <si>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</si>
  <si>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</si>
  <si>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</si>
  <si>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</si>
  <si>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</si>
  <si>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</si>
  <si>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</si>
  <si>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</si>
  <si>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</si>
  <si>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</si>
  <si>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</si>
  <si>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</si>
  <si>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</si>
  <si>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</si>
  <si>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</si>
  <si>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</si>
  <si>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</si>
  <si>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</si>
  <si>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</si>
  <si>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</si>
  <si>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</si>
  <si>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</si>
  <si>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</si>
  <si>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</si>
  <si>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</si>
  <si>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</si>
  <si>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</si>
  <si>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</si>
  <si>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</si>
  <si>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</si>
  <si>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</si>
  <si>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</si>
  <si>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</si>
  <si>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</si>
  <si>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</si>
  <si>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</si>
  <si>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</si>
  <si>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</si>
  <si>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</si>
  <si>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</si>
  <si>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</si>
  <si>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</si>
  <si>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</si>
  <si>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</si>
  <si>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</si>
  <si>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</si>
  <si>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</si>
  <si>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</si>
  <si>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</si>
  <si>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</si>
  <si>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</si>
  <si>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</si>
  <si>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</si>
  <si>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</si>
  <si>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</si>
  <si>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</si>
  <si>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</si>
  <si>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</si>
  <si>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</si>
  <si>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</si>
  <si>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</si>
  <si>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</si>
  <si>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</si>
  <si>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</si>
  <si>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</si>
  <si>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</si>
  <si>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</si>
  <si>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</si>
  <si>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</si>
  <si>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</si>
  <si>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</si>
  <si>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</si>
  <si>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</si>
  <si>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</si>
  <si>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</si>
  <si>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</si>
  <si>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</si>
  <si>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</si>
  <si>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</si>
  <si>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</si>
  <si>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</si>
  <si>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</si>
  <si>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</si>
  <si>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</si>
  <si>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</si>
  <si>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</si>
  <si>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</si>
  <si>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</si>
  <si>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</si>
  <si>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</si>
  <si>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</si>
  <si>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</si>
  <si>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</si>
  <si>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</si>
  <si>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</si>
  <si>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</si>
  <si>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</si>
  <si>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</si>
  <si>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</si>
  <si>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</si>
  <si>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</si>
  <si>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</si>
  <si>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</si>
  <si>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</si>
  <si>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</si>
  <si>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</si>
  <si>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</si>
  <si>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</si>
  <si>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</si>
  <si>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</si>
  <si>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</si>
  <si>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</si>
  <si>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</si>
  <si>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</si>
  <si>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</si>
  <si>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</si>
  <si>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</si>
  <si>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</si>
  <si>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</si>
  <si>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</si>
  <si>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</si>
  <si>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</si>
  <si>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</si>
  <si>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</si>
  <si>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</si>
  <si>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</si>
  <si>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</si>
  <si>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</si>
  <si>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</si>
  <si>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</si>
  <si>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</si>
  <si>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</si>
  <si>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</si>
  <si>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</si>
  <si>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</si>
  <si>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</si>
  <si>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</si>
  <si>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</si>
  <si>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</si>
  <si>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</si>
  <si>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</si>
  <si>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</si>
  <si>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</si>
  <si>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</si>
  <si>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</si>
  <si>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</si>
  <si>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</si>
  <si>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</si>
  <si>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</si>
  <si>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</si>
  <si>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</si>
  <si>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</si>
  <si>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</si>
  <si>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</si>
  <si>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</si>
  <si>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</si>
  <si>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</si>
  <si>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</si>
  <si>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</si>
  <si>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</si>
  <si>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</si>
  <si>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</si>
  <si>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</si>
  <si>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</si>
  <si>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</si>
  <si>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</si>
  <si>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</si>
  <si>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</si>
  <si>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</si>
  <si>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</si>
  <si>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</si>
  <si>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</si>
  <si>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</si>
  <si>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</si>
  <si>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</si>
  <si>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</si>
  <si>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</si>
  <si>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</si>
  <si>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</si>
  <si>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</si>
  <si>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</si>
  <si>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</si>
  <si>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</si>
  <si>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</si>
  <si>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</si>
  <si>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</si>
  <si>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</si>
  <si>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</si>
  <si>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</si>
  <si>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</si>
  <si>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</si>
  <si>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</si>
  <si>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</si>
  <si>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</si>
  <si>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</si>
  <si>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</si>
  <si>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</si>
  <si>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</si>
  <si>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</si>
  <si>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</si>
  <si>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</si>
  <si>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</si>
  <si>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</si>
  <si>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</si>
  <si>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</si>
  <si>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</si>
  <si>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</si>
  <si>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</si>
  <si>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</si>
  <si>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</si>
  <si>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</si>
  <si>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</si>
  <si>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</si>
  <si>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</si>
  <si>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</si>
  <si>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</si>
  <si>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</si>
  <si>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</si>
  <si>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</si>
  <si>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</si>
  <si>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</si>
  <si>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</si>
  <si>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</si>
  <si>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</si>
  <si>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</si>
  <si>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</si>
  <si>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</si>
  <si>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</si>
  <si>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</si>
  <si>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</si>
  <si>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</si>
  <si>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</si>
  <si>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</si>
  <si>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</si>
  <si>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</si>
  <si>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</si>
  <si>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</si>
  <si>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</si>
  <si>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</si>
  <si>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</si>
  <si>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</si>
  <si>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</si>
  <si>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</si>
  <si>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</si>
  <si>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</si>
  <si>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</si>
  <si>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</si>
  <si>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</si>
  <si>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</si>
  <si>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</si>
  <si>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</si>
  <si>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</si>
  <si>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</si>
  <si>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</si>
  <si>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</si>
  <si>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</si>
  <si>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</si>
  <si>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</si>
  <si>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</si>
  <si>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</si>
  <si>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</si>
  <si>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</si>
  <si>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</si>
  <si>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</si>
  <si>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</si>
  <si>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</si>
  <si>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</si>
  <si>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</si>
  <si>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</si>
  <si>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</si>
  <si>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</si>
  <si>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</si>
  <si>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</si>
  <si>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</si>
  <si>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</si>
  <si>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</si>
  <si>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</si>
  <si>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</si>
  <si>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</si>
  <si>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</si>
  <si>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</si>
  <si>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</si>
  <si>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</si>
  <si>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</si>
  <si>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</si>
  <si>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</si>
  <si>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</si>
  <si>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</si>
  <si>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</si>
  <si>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</si>
  <si>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</si>
  <si>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</si>
  <si>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</si>
  <si>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</si>
  <si>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</si>
  <si>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</si>
  <si>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</si>
  <si>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</si>
  <si>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</si>
  <si>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</si>
  <si>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</si>
  <si>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</si>
  <si>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</si>
  <si>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</si>
  <si>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</si>
  <si>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</si>
  <si>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</si>
  <si>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</si>
  <si>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</si>
  <si>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</si>
  <si>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</si>
  <si>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</si>
  <si>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</si>
  <si>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</si>
  <si>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</si>
  <si>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</si>
  <si>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</si>
  <si>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</si>
  <si>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</si>
  <si>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</si>
  <si>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</si>
  <si>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</si>
  <si>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</si>
  <si>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</si>
  <si>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</si>
  <si>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</si>
  <si>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</si>
  <si>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</si>
  <si>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</si>
  <si>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</si>
  <si>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</si>
  <si>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</si>
  <si>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</si>
  <si>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</si>
  <si>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</si>
  <si>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</si>
  <si>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</si>
  <si>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</si>
  <si>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</si>
  <si>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</si>
  <si>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</si>
  <si>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</si>
  <si>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</si>
  <si>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</si>
  <si>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</si>
  <si>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</si>
  <si>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</si>
  <si>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</si>
  <si>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</si>
  <si>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</si>
  <si>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</si>
  <si>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</si>
  <si>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</si>
  <si>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</si>
  <si>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</si>
  <si>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</si>
  <si>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</si>
  <si>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</si>
  <si>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</si>
  <si>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</si>
  <si>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</si>
  <si>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</si>
  <si>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</si>
  <si>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</si>
  <si>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</si>
  <si>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</si>
  <si>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</si>
  <si>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</si>
  <si>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</si>
  <si>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</si>
  <si>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</si>
  <si>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</si>
  <si>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</si>
  <si>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</si>
  <si>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</si>
  <si>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</si>
  <si>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</si>
  <si>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</si>
  <si>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</si>
  <si>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</si>
  <si>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</si>
  <si>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</si>
  <si>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</si>
  <si>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</si>
  <si>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</si>
  <si>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</si>
  <si>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</si>
  <si>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</si>
  <si>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</si>
  <si>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</si>
  <si>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</si>
  <si>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</si>
  <si>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</si>
  <si>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</si>
  <si>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</si>
  <si>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</si>
  <si>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</si>
  <si>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</si>
  <si>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</si>
  <si>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</si>
  <si>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</si>
  <si>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</si>
  <si>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</si>
  <si>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</si>
  <si>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</si>
  <si>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</si>
  <si>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</si>
  <si>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</si>
  <si>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</si>
  <si>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</si>
  <si>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</si>
  <si>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</si>
  <si>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</si>
  <si>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</si>
  <si>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</si>
  <si>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</si>
  <si>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</si>
  <si>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</si>
  <si>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</si>
  <si>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</si>
  <si>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</si>
  <si>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</si>
  <si>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</si>
  <si>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</si>
  <si>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</si>
  <si>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</si>
  <si>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</si>
  <si>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</si>
  <si>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</si>
  <si>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</si>
  <si>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</si>
  <si>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</si>
  <si>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</si>
  <si>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</si>
  <si>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</si>
  <si>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</si>
  <si>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</si>
  <si>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</si>
  <si>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</si>
  <si>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</si>
  <si>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</si>
  <si>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</si>
  <si>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</si>
  <si>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</si>
  <si>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</si>
  <si>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</si>
  <si>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</si>
  <si>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</si>
  <si>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</si>
  <si>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</si>
  <si>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</si>
  <si>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</si>
  <si>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</si>
  <si>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</si>
  <si>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</si>
  <si>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</si>
  <si>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</si>
  <si>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</si>
  <si>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</si>
  <si>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</si>
  <si>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</si>
  <si>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</si>
  <si>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</si>
  <si>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</si>
  <si>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</si>
  <si>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</si>
  <si>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</si>
  <si>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</si>
  <si>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</si>
  <si>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</si>
  <si>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</si>
  <si>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</si>
  <si>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</si>
  <si>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</si>
  <si>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</si>
  <si>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</si>
  <si>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</si>
  <si>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</si>
  <si>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</si>
  <si>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</si>
  <si>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</si>
  <si>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</si>
  <si>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</si>
  <si>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</si>
  <si>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</si>
  <si>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</si>
  <si>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</si>
  <si>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</si>
  <si>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</si>
  <si>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</si>
  <si>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</si>
  <si>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</si>
  <si>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</si>
  <si>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</si>
  <si>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</si>
  <si>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</si>
  <si>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</si>
  <si>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</si>
  <si>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</si>
  <si>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</si>
  <si>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</si>
  <si>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</si>
  <si>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</si>
  <si>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</si>
  <si>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</si>
  <si>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</si>
  <si>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</si>
  <si>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</si>
  <si>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</si>
  <si>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</si>
  <si>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</si>
  <si>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</si>
  <si>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</si>
  <si>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</si>
  <si>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</si>
  <si>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</si>
  <si>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</si>
  <si>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</si>
  <si>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</si>
  <si>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</si>
  <si>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</si>
  <si>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</si>
  <si>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</si>
  <si>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</si>
  <si>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</si>
  <si>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</si>
  <si>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</si>
  <si>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</si>
  <si>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</si>
  <si>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</si>
  <si>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</si>
  <si>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</si>
  <si>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</si>
  <si>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</si>
  <si>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</si>
  <si>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</si>
  <si>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</si>
  <si>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</si>
  <si>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</si>
  <si>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</si>
  <si>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</si>
  <si>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</si>
  <si>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</si>
  <si>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</si>
  <si>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</si>
  <si>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</si>
  <si>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</si>
  <si>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</si>
  <si>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</si>
  <si>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</si>
  <si>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</si>
  <si>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</si>
  <si>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</si>
  <si>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</si>
  <si>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</si>
  <si>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</si>
  <si>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</si>
  <si>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</si>
  <si>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</si>
  <si>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</si>
  <si>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</si>
  <si>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</si>
  <si>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</si>
  <si>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</si>
  <si>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</si>
  <si>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</si>
  <si>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</si>
  <si>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</si>
  <si>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</si>
  <si>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</si>
  <si>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</si>
  <si>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</si>
  <si>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</si>
  <si>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</si>
  <si>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</si>
  <si>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</si>
  <si>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</si>
  <si>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</si>
  <si>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</si>
  <si>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</si>
  <si>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</si>
  <si>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</si>
  <si>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</si>
  <si>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</si>
  <si>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</si>
  <si>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</si>
  <si>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</si>
  <si>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</si>
  <si>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</si>
  <si>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</si>
  <si>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</si>
  <si>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</si>
  <si>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</si>
  <si>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</si>
  <si>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</si>
  <si>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</si>
  <si>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</si>
  <si>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</si>
  <si>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</si>
  <si>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</si>
  <si>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</si>
  <si>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</si>
  <si>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</si>
  <si>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</si>
  <si>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</si>
  <si>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</si>
  <si>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</si>
  <si>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</si>
  <si>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</si>
  <si>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</si>
  <si>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</si>
  <si>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</si>
  <si>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</si>
  <si>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</si>
  <si>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</si>
  <si>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</si>
  <si>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</si>
  <si>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</si>
  <si>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</si>
  <si>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</si>
  <si>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</si>
  <si>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</si>
  <si>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</si>
  <si>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</si>
  <si>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</si>
  <si>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</si>
  <si>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</si>
  <si>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</si>
  <si>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</si>
  <si>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</si>
  <si>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</si>
  <si>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</si>
  <si>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</si>
  <si>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</si>
  <si>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</si>
  <si>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</si>
  <si>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</si>
  <si>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</si>
  <si>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</si>
  <si>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</si>
  <si>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</si>
  <si>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</si>
  <si>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</si>
  <si>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</si>
  <si>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</si>
  <si>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</si>
  <si>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</si>
  <si>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</si>
  <si>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</si>
  <si>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</si>
  <si>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</si>
  <si>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</si>
  <si>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</si>
  <si>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</si>
  <si>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</si>
  <si>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</si>
  <si>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</si>
  <si>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</si>
  <si>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</si>
  <si>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</si>
  <si>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</si>
  <si>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</si>
  <si>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</si>
  <si>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</si>
  <si>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</si>
  <si>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</si>
  <si>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</si>
  <si>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</si>
  <si>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</si>
  <si>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</si>
  <si>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</si>
  <si>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</si>
  <si>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</si>
  <si>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</si>
  <si>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</si>
  <si>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</si>
  <si>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</si>
  <si>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</si>
  <si>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</si>
  <si>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</si>
  <si>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</si>
  <si>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</si>
  <si>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</si>
  <si>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</si>
  <si>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</si>
  <si>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</si>
  <si>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</si>
  <si>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</si>
  <si>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</si>
  <si>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</si>
  <si>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</si>
  <si>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</si>
  <si>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</si>
  <si>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</si>
  <si>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</si>
  <si>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</si>
  <si>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</si>
  <si>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</si>
  <si>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</si>
  <si>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</si>
  <si>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</si>
  <si>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</si>
  <si>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</si>
  <si>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</si>
  <si>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</si>
  <si>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</si>
  <si>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</si>
  <si>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</si>
  <si>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</si>
  <si>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</si>
  <si>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</si>
  <si>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</si>
  <si>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</si>
  <si>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</si>
  <si>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</si>
  <si>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</si>
  <si>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</si>
  <si>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</si>
  <si>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</si>
  <si>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</si>
  <si>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</si>
  <si>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</si>
  <si>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</si>
  <si>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</si>
  <si>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</si>
  <si>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</si>
  <si>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</si>
  <si>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</si>
  <si>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</si>
  <si>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</si>
  <si>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</si>
  <si>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</si>
  <si>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</si>
  <si>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</si>
  <si>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</si>
  <si>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</si>
  <si>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</si>
  <si>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</si>
  <si>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</si>
  <si>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</si>
  <si>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</si>
  <si>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</si>
  <si>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</si>
  <si>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</si>
  <si>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</si>
  <si>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</si>
  <si>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</si>
  <si>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</si>
  <si>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</si>
  <si>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</si>
  <si>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</si>
  <si>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</si>
  <si>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</si>
  <si>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</si>
  <si>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</si>
  <si>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</si>
  <si>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</si>
  <si>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</si>
  <si>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</si>
  <si>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</si>
  <si>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</si>
  <si>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</si>
  <si>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</si>
  <si>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</si>
  <si>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</si>
  <si>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</si>
  <si>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</si>
  <si>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</si>
  <si>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</si>
  <si>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</si>
  <si>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</si>
  <si>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</si>
  <si>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</si>
  <si>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</si>
  <si>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</si>
  <si>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</si>
  <si>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</si>
  <si>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</si>
  <si>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</si>
  <si>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</si>
  <si>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</si>
  <si>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</si>
  <si>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</si>
  <si>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</si>
  <si>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</si>
  <si>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</si>
  <si>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</si>
  <si>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</si>
  <si>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</si>
  <si>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</si>
  <si>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</si>
  <si>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</si>
  <si>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</si>
  <si>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</si>
  <si>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</si>
  <si>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</si>
  <si>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</si>
  <si>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</si>
  <si>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</si>
  <si>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</si>
  <si>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</si>
  <si>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</si>
  <si>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</si>
  <si>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</si>
  <si>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</si>
  <si>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</si>
  <si>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</si>
  <si>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</si>
  <si>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</si>
  <si>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</si>
  <si>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</si>
  <si>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</si>
  <si>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</si>
  <si>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</si>
  <si>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</si>
  <si>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</si>
  <si>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</si>
  <si>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</si>
  <si>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</si>
  <si>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</si>
  <si>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</si>
  <si>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</si>
  <si>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</si>
  <si>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</si>
  <si>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</si>
  <si>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</si>
  <si>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</si>
  <si>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</si>
  <si>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</si>
  <si>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</si>
  <si>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</si>
  <si>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</si>
  <si>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</si>
  <si>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</si>
  <si>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</si>
  <si>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</si>
  <si>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</si>
  <si>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</si>
  <si>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</si>
  <si>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</si>
  <si>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</si>
  <si>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</si>
  <si>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</si>
  <si>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</si>
  <si>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</si>
  <si>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</si>
  <si>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</si>
  <si>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</si>
  <si>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</si>
  <si>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</si>
  <si>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</si>
  <si>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</si>
  <si>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</si>
  <si>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</si>
  <si>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</si>
  <si>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</si>
  <si>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</si>
  <si>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</si>
  <si>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</si>
  <si>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</si>
  <si>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</si>
  <si>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</si>
  <si>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</si>
  <si>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</si>
  <si>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</si>
  <si>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</si>
  <si>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</si>
  <si>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</si>
  <si>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</si>
  <si>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</si>
  <si>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</si>
  <si>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</si>
  <si>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</si>
  <si>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</si>
  <si>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</si>
  <si>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</si>
  <si>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</si>
  <si>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</si>
  <si>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</si>
  <si>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</si>
  <si>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</si>
  <si>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</si>
  <si>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</si>
  <si>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</si>
  <si>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</si>
  <si>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</si>
  <si>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</si>
  <si>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</si>
  <si>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</si>
  <si>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</si>
  <si>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</si>
  <si>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</si>
  <si>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</si>
  <si>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</si>
  <si>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</si>
  <si>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</si>
  <si>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</si>
  <si>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</si>
  <si>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</si>
  <si>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</si>
  <si>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</si>
  <si>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</si>
  <si>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</si>
  <si>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</si>
  <si>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</si>
  <si>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</si>
  <si>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</si>
  <si>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</si>
  <si>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</si>
  <si>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</si>
  <si>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</si>
  <si>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</si>
  <si>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</si>
  <si>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</si>
  <si>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</si>
  <si>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</si>
  <si>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</si>
  <si>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</si>
  <si>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</si>
  <si>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</si>
  <si>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</si>
  <si>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</si>
  <si>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</si>
  <si>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</si>
  <si>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</si>
  <si>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</si>
  <si>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</si>
  <si>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</si>
  <si>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</si>
  <si>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</si>
  <si>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</si>
  <si>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</si>
  <si>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</si>
  <si>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</si>
  <si>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</si>
  <si>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</si>
  <si>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</si>
  <si>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</si>
  <si>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</si>
  <si>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</si>
  <si>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</si>
  <si>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</si>
  <si>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</si>
  <si>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</si>
  <si>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</si>
  <si>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</si>
  <si>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</si>
  <si>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</si>
  <si>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</si>
  <si>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</si>
  <si>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</si>
  <si>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</si>
  <si>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</si>
  <si>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</si>
  <si>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</si>
  <si>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</si>
  <si>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</si>
  <si>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</si>
  <si>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</si>
  <si>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</si>
  <si>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</si>
  <si>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</si>
  <si>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</si>
  <si>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</si>
  <si>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</si>
  <si>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</si>
  <si>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</si>
  <si>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</si>
  <si>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</si>
  <si>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</si>
  <si>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</si>
  <si>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</si>
  <si>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</si>
  <si>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</si>
  <si>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</si>
  <si>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</si>
  <si>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</si>
  <si>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</si>
  <si>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</si>
  <si>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</si>
  <si>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</si>
  <si>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</si>
  <si>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</si>
  <si>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</si>
  <si>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</si>
  <si>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</si>
  <si>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</si>
  <si>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</si>
  <si>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</si>
  <si>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</si>
  <si>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</si>
  <si>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</si>
  <si>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</si>
  <si>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</si>
  <si>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</si>
  <si>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</si>
  <si>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</si>
  <si>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</si>
  <si>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</si>
  <si>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</si>
  <si>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</si>
  <si>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</si>
  <si>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</si>
  <si>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</si>
  <si>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</si>
  <si>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</si>
  <si>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</si>
  <si>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</si>
  <si>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</si>
  <si>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</si>
  <si>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</si>
  <si>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</si>
  <si>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</si>
  <si>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</si>
  <si>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</si>
  <si>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</si>
  <si>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</si>
  <si>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</si>
  <si>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</si>
  <si>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</si>
  <si>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</si>
  <si>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</si>
  <si>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</si>
  <si>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</si>
  <si>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</si>
  <si>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</si>
  <si>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</si>
  <si>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</si>
  <si>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</si>
  <si>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</si>
  <si>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</si>
  <si>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</si>
  <si>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</si>
  <si>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</si>
  <si>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</si>
  <si>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</si>
  <si>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</si>
  <si>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</si>
  <si>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</si>
  <si>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</si>
  <si>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</si>
  <si>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</si>
  <si>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</si>
  <si>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</si>
  <si>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</si>
  <si>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</si>
  <si>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</si>
  <si>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</si>
  <si>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</si>
  <si>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</si>
  <si>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</si>
  <si>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</si>
  <si>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</si>
  <si>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</si>
  <si>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</si>
  <si>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</si>
  <si>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</si>
  <si>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</si>
  <si>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</si>
  <si>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</si>
  <si>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</si>
  <si>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</si>
  <si>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</si>
  <si>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</si>
  <si>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</si>
  <si>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</si>
  <si>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</si>
  <si>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</si>
  <si>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</si>
  <si>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</si>
  <si>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</si>
  <si>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</si>
  <si>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</si>
  <si>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</si>
  <si>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</si>
  <si>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</si>
  <si>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</si>
  <si>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</si>
  <si>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</si>
  <si>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</si>
  <si>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</si>
  <si>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</si>
  <si>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</si>
  <si>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</si>
  <si>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</si>
  <si>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</si>
  <si>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</si>
  <si>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</si>
  <si>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</si>
  <si>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</si>
  <si>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</si>
  <si>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</si>
  <si>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</si>
  <si>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</si>
  <si>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</si>
  <si>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</si>
  <si>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</si>
  <si>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</si>
  <si>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</si>
  <si>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</si>
  <si>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</si>
  <si>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</si>
  <si>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</si>
  <si>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</si>
  <si>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</si>
  <si>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</si>
  <si>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</si>
  <si>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</si>
  <si>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</si>
  <si>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</si>
  <si>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</si>
  <si>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</si>
  <si>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</si>
  <si>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</si>
  <si>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</si>
  <si>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</si>
  <si>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</si>
  <si>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</si>
  <si>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</si>
  <si>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</si>
  <si>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</si>
  <si>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</si>
  <si>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</si>
  <si>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</si>
  <si>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</si>
  <si>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</si>
  <si>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</si>
  <si>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</si>
  <si>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</si>
  <si>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</si>
  <si>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</si>
  <si>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</si>
  <si>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</si>
  <si>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</si>
  <si>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</si>
  <si>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</si>
  <si>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</si>
  <si>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</si>
  <si>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</si>
  <si>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</si>
  <si>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</si>
  <si>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</si>
  <si>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</si>
  <si>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</si>
  <si>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</si>
  <si>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</si>
  <si>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</si>
  <si>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</si>
  <si>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</si>
  <si>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</si>
  <si>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</si>
  <si>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</si>
  <si>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</si>
  <si>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</si>
  <si>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</si>
  <si>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</si>
  <si>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</si>
  <si>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</si>
  <si>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</si>
  <si>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</si>
  <si>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</si>
  <si>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</si>
  <si>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</si>
  <si>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</si>
  <si>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</si>
  <si>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</si>
  <si>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</si>
  <si>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</si>
  <si>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</si>
  <si>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</si>
  <si>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</si>
  <si>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</si>
  <si>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</si>
  <si>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</si>
  <si>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</si>
  <si>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</si>
  <si>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</si>
  <si>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</si>
  <si>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</si>
  <si>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</si>
  <si>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</si>
  <si>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</si>
  <si>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</si>
  <si>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</si>
  <si>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</si>
  <si>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</si>
  <si>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</si>
  <si>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</si>
  <si>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</si>
  <si>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</si>
  <si>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</si>
  <si>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</si>
  <si>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</si>
  <si>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</si>
  <si>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</si>
  <si>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</si>
  <si>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</si>
  <si>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</si>
  <si>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</si>
  <si>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</si>
  <si>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</si>
  <si>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</si>
  <si>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</si>
  <si>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</si>
  <si>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</si>
  <si>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</si>
  <si>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</si>
  <si>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</si>
  <si>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</si>
  <si>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</si>
  <si>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</si>
  <si>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</si>
  <si>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</si>
  <si>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</si>
  <si>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</si>
  <si>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</si>
  <si>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</si>
  <si>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</si>
  <si>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</si>
  <si>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</si>
  <si>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</si>
  <si>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</si>
  <si>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</si>
  <si>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</si>
  <si>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</si>
  <si>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</si>
  <si>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</si>
  <si>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</si>
  <si>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</si>
  <si>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</si>
  <si>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</si>
  <si>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</si>
  <si>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</si>
  <si>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</si>
  <si>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</si>
  <si>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</si>
  <si>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</si>
  <si>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</si>
  <si>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</si>
  <si>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</si>
  <si>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</si>
  <si>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</si>
  <si>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</si>
  <si>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</si>
  <si>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</si>
  <si>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</si>
  <si>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</si>
  <si>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</si>
  <si>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</si>
  <si>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</si>
  <si>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</si>
  <si>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</si>
  <si>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</si>
  <si>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</si>
  <si>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</si>
  <si>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</si>
  <si>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</si>
  <si>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</si>
  <si>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</si>
  <si>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</si>
  <si>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</si>
  <si>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</si>
  <si>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</si>
  <si>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</si>
  <si>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</si>
  <si>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</si>
  <si>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</si>
  <si>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</si>
  <si>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</si>
  <si>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</si>
  <si>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</si>
  <si>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</si>
  <si>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</si>
  <si>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</si>
  <si>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</si>
  <si>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</si>
  <si>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</si>
  <si>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</si>
  <si>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</si>
  <si>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</si>
  <si>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</si>
  <si>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</si>
  <si>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</si>
  <si>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</si>
  <si>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</si>
  <si>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</si>
  <si>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</si>
  <si>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</si>
  <si>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</si>
  <si>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</si>
  <si>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</si>
  <si>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</si>
  <si>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</si>
  <si>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</si>
  <si>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</si>
  <si>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</si>
  <si>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</si>
  <si>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</si>
  <si>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</si>
  <si>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</si>
  <si>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</si>
  <si>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</si>
  <si>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</si>
  <si>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</si>
  <si>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</si>
  <si>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</si>
  <si>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</si>
  <si>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</si>
  <si>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</si>
  <si>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</si>
  <si>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</si>
  <si>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</si>
  <si>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</si>
  <si>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</si>
  <si>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</si>
  <si>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</si>
  <si>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</si>
  <si>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</si>
  <si>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</si>
  <si>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</si>
  <si>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</si>
  <si>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</si>
  <si>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</si>
  <si>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</si>
  <si>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</si>
  <si>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</si>
  <si>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</si>
  <si>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</si>
  <si>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</si>
  <si>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</si>
  <si>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</si>
  <si>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</si>
  <si>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</si>
  <si>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</si>
  <si>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</si>
  <si>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</si>
  <si>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</si>
  <si>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</si>
  <si>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</si>
  <si>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</si>
  <si>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</si>
  <si>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</si>
  <si>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</si>
  <si>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</si>
  <si>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</si>
  <si>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</si>
  <si>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</si>
  <si>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</si>
  <si>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</si>
  <si>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</si>
  <si>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</si>
  <si>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</si>
  <si>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</si>
  <si>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</si>
  <si>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</si>
  <si>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</si>
  <si>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</si>
  <si>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</si>
  <si>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</si>
  <si>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</si>
  <si>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</si>
  <si>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</si>
  <si>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</si>
  <si>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</si>
  <si>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</si>
  <si>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</si>
  <si>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</si>
  <si>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</si>
  <si>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</si>
  <si>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</si>
  <si>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</si>
  <si>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</si>
  <si>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</si>
  <si>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</si>
  <si>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</si>
  <si>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</si>
  <si>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</si>
  <si>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</si>
  <si>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</si>
  <si>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</si>
  <si>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</si>
  <si>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</si>
  <si>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</si>
  <si>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</si>
  <si>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</si>
  <si>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</si>
  <si>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</si>
  <si>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</si>
  <si>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</si>
  <si>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</si>
  <si>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</si>
  <si>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</si>
  <si>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</si>
  <si>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</si>
  <si>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</si>
  <si>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</si>
  <si>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</si>
  <si>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</si>
  <si>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</si>
  <si>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</si>
  <si>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</si>
  <si>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</si>
  <si>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</si>
  <si>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</si>
  <si>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</si>
  <si>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</si>
  <si>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</si>
  <si>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</si>
  <si>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</si>
  <si>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</si>
  <si>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</si>
  <si>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</si>
  <si>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</si>
  <si>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</si>
  <si>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</si>
  <si>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</si>
  <si>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</si>
  <si>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</si>
  <si>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</si>
  <si>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</si>
  <si>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</si>
  <si>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</si>
  <si>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</si>
  <si>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</si>
  <si>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</si>
  <si>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</si>
  <si>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</si>
  <si>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</si>
  <si>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</si>
  <si>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</si>
  <si>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</si>
  <si>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</si>
  <si>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</si>
  <si>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</si>
  <si>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</si>
  <si>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</si>
  <si>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</si>
  <si>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</si>
  <si>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</si>
  <si>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</si>
  <si>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</si>
  <si>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</si>
  <si>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</si>
  <si>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</si>
  <si>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</si>
  <si>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</si>
  <si>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</si>
  <si>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</si>
  <si>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</si>
  <si>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</si>
  <si>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</si>
  <si>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</si>
  <si>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</si>
  <si>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</si>
  <si>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</si>
  <si>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</si>
  <si>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</si>
  <si>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</si>
  <si>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</si>
  <si>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</si>
  <si>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</si>
  <si>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</si>
  <si>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</si>
  <si>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</si>
  <si>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</si>
  <si>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</si>
  <si>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</si>
  <si>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</si>
  <si>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</si>
  <si>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</si>
  <si>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</si>
  <si>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</si>
  <si>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</si>
  <si>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</si>
  <si>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</si>
  <si>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</si>
  <si>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</si>
  <si>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</si>
  <si>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</si>
  <si>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</si>
  <si>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</si>
  <si>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</si>
  <si>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</si>
  <si>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</si>
  <si>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</si>
  <si>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</si>
  <si>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</si>
  <si>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</si>
  <si>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</si>
  <si>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</si>
  <si>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</si>
  <si>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</si>
  <si>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</si>
  <si>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</si>
  <si>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</si>
  <si>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</si>
  <si>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</si>
  <si>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</si>
  <si>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</si>
  <si>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</si>
  <si>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</si>
  <si>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</si>
  <si>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</si>
  <si>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</si>
  <si>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</si>
  <si>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</si>
  <si>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</si>
  <si>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</si>
  <si>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</si>
  <si>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</si>
  <si>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</si>
  <si>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</si>
  <si>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</si>
  <si>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</si>
  <si>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</si>
  <si>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</si>
  <si>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</si>
  <si>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</si>
  <si>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</si>
  <si>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</si>
  <si>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</si>
  <si>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</si>
  <si>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</si>
  <si>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</si>
  <si>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</si>
  <si>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</si>
  <si>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</si>
  <si>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</si>
  <si>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</si>
  <si>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</si>
  <si>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</si>
  <si>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</si>
  <si>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</si>
  <si>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</si>
  <si>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</si>
  <si>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</si>
  <si>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</si>
  <si>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</si>
  <si>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</si>
  <si>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</si>
  <si>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</si>
  <si>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</si>
  <si>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</si>
  <si>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</si>
  <si>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</si>
  <si>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</si>
  <si>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</si>
  <si>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</si>
  <si>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</si>
  <si>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</si>
  <si>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</si>
  <si>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</si>
  <si>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</si>
  <si>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</si>
  <si>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</si>
  <si>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</si>
  <si>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</si>
  <si>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</si>
  <si>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</si>
  <si>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</si>
  <si>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</si>
  <si>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</si>
  <si>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</si>
  <si>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</si>
  <si>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</si>
  <si>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</si>
  <si>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</si>
  <si>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</si>
  <si>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</si>
  <si>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</si>
  <si>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</si>
  <si>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</si>
  <si>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</si>
  <si>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</si>
  <si>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</si>
  <si>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</si>
  <si>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</si>
  <si>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</si>
  <si>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</si>
  <si>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</si>
  <si>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</si>
  <si>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</si>
  <si>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</si>
  <si>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</si>
  <si>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</si>
  <si>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</si>
  <si>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</si>
  <si>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</si>
  <si>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</si>
  <si>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</si>
  <si>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</si>
  <si>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</si>
  <si>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</si>
  <si>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</si>
  <si>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</si>
  <si>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</si>
  <si>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</si>
  <si>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</si>
  <si>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</si>
  <si>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</si>
  <si>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</si>
  <si>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</si>
  <si>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</si>
  <si>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</si>
  <si>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</si>
  <si>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</si>
  <si>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</si>
  <si>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</si>
  <si>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</si>
  <si>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</si>
  <si>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</si>
  <si>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</si>
  <si>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</si>
  <si>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</si>
  <si>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</si>
  <si>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</si>
  <si>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</si>
  <si>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</si>
  <si>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</si>
  <si>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</si>
  <si>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</si>
  <si>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</si>
  <si>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</si>
  <si>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</si>
  <si>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</si>
  <si>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</si>
  <si>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</si>
  <si>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</si>
  <si>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</si>
  <si>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</si>
  <si>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</si>
  <si>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</si>
  <si>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</si>
  <si>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</si>
  <si>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</si>
  <si>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</si>
  <si>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</si>
  <si>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</si>
  <si>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</si>
  <si>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</si>
  <si>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</si>
  <si>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</si>
  <si>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</si>
  <si>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</si>
  <si>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</si>
  <si>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</si>
  <si>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</si>
  <si>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</si>
  <si>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</si>
  <si>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</si>
  <si>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</si>
  <si>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</si>
  <si>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</si>
  <si>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</si>
  <si>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</si>
  <si>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</si>
  <si>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</si>
  <si>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</si>
  <si>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</si>
  <si>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</si>
  <si>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</si>
  <si>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</si>
  <si>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</si>
  <si>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</si>
  <si>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</si>
  <si>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</si>
  <si>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</si>
  <si>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</si>
  <si>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</si>
  <si>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</si>
  <si>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</si>
  <si>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</si>
  <si>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</si>
  <si>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</si>
  <si>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</si>
  <si>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</si>
  <si>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</si>
  <si>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</si>
  <si>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</si>
  <si>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</si>
  <si>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</si>
  <si>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</si>
  <si>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</si>
  <si>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</si>
  <si>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</si>
  <si>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</si>
  <si>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</si>
  <si>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</si>
  <si>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</si>
  <si>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</si>
  <si>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</si>
  <si>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</si>
  <si>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</si>
  <si>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</si>
  <si>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</si>
  <si>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</si>
  <si>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</si>
  <si>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</si>
  <si>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</si>
  <si>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</si>
  <si>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</si>
  <si>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</si>
  <si>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</si>
  <si>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</si>
  <si>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</si>
  <si>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</si>
  <si>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</si>
  <si>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</si>
  <si>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</si>
  <si>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</si>
  <si>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</si>
  <si>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</si>
  <si>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</si>
  <si>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</si>
  <si>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</si>
  <si>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</si>
  <si>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</si>
  <si>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</si>
  <si>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</si>
  <si>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</si>
  <si>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</si>
  <si>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</si>
  <si>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</si>
  <si>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</si>
  <si>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</si>
  <si>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</si>
  <si>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</si>
  <si>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</si>
  <si>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</si>
  <si>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</si>
  <si>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</si>
  <si>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</si>
  <si>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</si>
  <si>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</si>
  <si>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</si>
  <si>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</si>
  <si>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</si>
  <si>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</si>
  <si>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</si>
  <si>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</si>
  <si>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</si>
  <si>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</si>
  <si>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</si>
  <si>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</si>
  <si>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</si>
  <si>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</si>
  <si>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</si>
  <si>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</si>
  <si>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</si>
  <si>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</si>
  <si>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</si>
  <si>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</si>
  <si>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</si>
  <si>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</si>
  <si>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</si>
  <si>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</si>
  <si>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</si>
  <si>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</si>
  <si>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</si>
  <si>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</si>
  <si>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</si>
  <si>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</si>
  <si>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</si>
  <si>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</si>
  <si>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</si>
  <si>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</si>
  <si>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</si>
  <si>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</si>
  <si>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</si>
  <si>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</si>
  <si>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</si>
  <si>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</si>
  <si>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</si>
  <si>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</si>
  <si>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</si>
  <si>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</si>
  <si>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</si>
  <si>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</si>
  <si>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</si>
  <si>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</si>
  <si>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</si>
  <si>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</si>
  <si>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</si>
  <si>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</si>
  <si>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</si>
  <si>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</si>
  <si>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</si>
  <si>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</si>
  <si>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</si>
  <si>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</si>
  <si>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</si>
  <si>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</si>
  <si>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</si>
  <si>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</si>
  <si>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</si>
  <si>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</si>
  <si>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</si>
  <si>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</si>
  <si>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</si>
  <si>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</si>
  <si>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</si>
  <si>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</si>
  <si>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</si>
  <si>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</si>
  <si>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</si>
  <si>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</si>
  <si>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</si>
  <si>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</si>
  <si>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</si>
  <si>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</si>
  <si>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</si>
  <si>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</si>
  <si>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</si>
  <si>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</si>
  <si>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</si>
  <si>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</si>
  <si>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</si>
  <si>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</si>
  <si>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</si>
  <si>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</si>
  <si>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</si>
  <si>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</si>
  <si>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</si>
  <si>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</si>
  <si>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</si>
  <si>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</si>
  <si>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</si>
  <si>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</si>
  <si>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</si>
  <si>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</si>
  <si>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</si>
  <si>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</si>
  <si>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</si>
  <si>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</si>
  <si>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</si>
  <si>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</si>
  <si>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</si>
  <si>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</si>
  <si>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</si>
  <si>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</si>
  <si>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</si>
  <si>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</si>
  <si>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</si>
  <si>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</si>
  <si>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</si>
  <si>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</si>
  <si>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</si>
  <si>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</si>
  <si>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</si>
  <si>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</si>
  <si>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</si>
  <si>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</si>
  <si>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</si>
  <si>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</si>
  <si>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</si>
  <si>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</si>
  <si>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</si>
  <si>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</si>
  <si>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</si>
  <si>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</si>
  <si>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</si>
  <si>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</si>
  <si>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</si>
  <si>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</si>
  <si>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</si>
  <si>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</si>
  <si>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</si>
  <si>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</si>
  <si>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</si>
  <si>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</si>
  <si>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</si>
  <si>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</si>
  <si>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</si>
  <si>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</si>
  <si>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</si>
  <si>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</si>
  <si>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</si>
  <si>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</si>
  <si>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</si>
  <si>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</si>
  <si>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</si>
  <si>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</si>
  <si>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</si>
  <si>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</si>
  <si>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</si>
  <si>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</si>
  <si>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</si>
  <si>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</si>
  <si>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</si>
  <si>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</si>
  <si>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</si>
  <si>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</si>
  <si>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</si>
  <si>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</si>
  <si>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</si>
  <si>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</si>
  <si>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</si>
  <si>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</si>
  <si>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</si>
  <si>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</si>
  <si>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</si>
  <si>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</si>
  <si>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</si>
  <si>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</si>
  <si>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</si>
  <si>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</si>
  <si>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</si>
  <si>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</si>
  <si>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</si>
  <si>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</si>
  <si>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</si>
  <si>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</si>
  <si>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</si>
  <si>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</si>
  <si>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</si>
  <si>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</si>
  <si>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</si>
  <si>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</si>
  <si>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</si>
  <si>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</si>
  <si>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</si>
  <si>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</si>
  <si>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</si>
  <si>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</si>
  <si>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</si>
  <si>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</si>
  <si>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</si>
  <si>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</si>
  <si>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</si>
  <si>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</si>
  <si>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</si>
  <si>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</si>
  <si>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</si>
  <si>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</si>
  <si>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</si>
  <si>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</si>
  <si>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</si>
  <si>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</si>
  <si>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</si>
  <si>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</si>
  <si>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</si>
  <si>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</si>
  <si>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</si>
  <si>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</si>
  <si>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</si>
  <si>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</si>
  <si>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</si>
  <si>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</si>
  <si>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</si>
  <si>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</si>
  <si>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</si>
  <si>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</si>
  <si>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</si>
  <si>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</si>
  <si>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</si>
  <si>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</si>
  <si>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</si>
  <si>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</si>
  <si>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</si>
  <si>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</si>
  <si>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</si>
  <si>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</si>
  <si>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</si>
  <si>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</si>
  <si>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</si>
  <si>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</si>
  <si>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</si>
  <si>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</si>
  <si>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</si>
  <si>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</si>
  <si>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</si>
  <si>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</si>
  <si>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</si>
  <si>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</si>
  <si>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</si>
  <si>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</si>
  <si>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</si>
  <si>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</si>
  <si>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</si>
  <si>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</si>
  <si>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</si>
  <si>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</si>
  <si>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</si>
  <si>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</si>
  <si>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</si>
  <si>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</si>
  <si>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</si>
  <si>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</si>
  <si>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</si>
  <si>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</si>
  <si>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</si>
  <si>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</si>
  <si>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</si>
  <si>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</si>
  <si>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</si>
  <si>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</si>
  <si>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</si>
  <si>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</si>
  <si>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</si>
  <si>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</si>
  <si>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</si>
  <si>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</si>
  <si>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</si>
  <si>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</si>
  <si>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</si>
  <si>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</si>
  <si>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</si>
  <si>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</si>
  <si>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</si>
  <si>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</si>
  <si>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</si>
  <si>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</si>
  <si>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</si>
  <si>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</si>
  <si>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</si>
  <si>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</si>
  <si>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</si>
  <si>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</si>
  <si>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</si>
  <si>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</si>
  <si>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</si>
  <si>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</si>
  <si>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</si>
  <si>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</si>
  <si>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</si>
  <si>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</si>
  <si>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</si>
  <si>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</si>
  <si>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</si>
  <si>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</si>
  <si>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</si>
  <si>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</si>
  <si>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</si>
  <si>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</si>
  <si>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</si>
  <si>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</si>
  <si>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</si>
  <si>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</si>
  <si>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</si>
  <si>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</si>
  <si>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</si>
  <si>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</si>
  <si>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</si>
  <si>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</si>
  <si>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</si>
  <si>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</si>
  <si>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</si>
  <si>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</si>
  <si>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</si>
  <si>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</si>
  <si>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</si>
  <si>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</si>
  <si>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</si>
  <si>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</si>
  <si>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</si>
  <si>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</si>
  <si>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</si>
  <si>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</si>
  <si>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</si>
  <si>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</si>
  <si>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</si>
  <si>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</si>
  <si>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</si>
  <si>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</si>
  <si>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</si>
  <si>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</si>
  <si>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</si>
  <si>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</si>
  <si>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</si>
  <si>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</si>
  <si>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</si>
  <si>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</si>
  <si>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</si>
  <si>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</si>
  <si>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</si>
  <si>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</si>
  <si>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</si>
  <si>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</si>
  <si>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</si>
  <si>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</si>
  <si>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</si>
  <si>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</si>
  <si>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</si>
  <si>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</si>
  <si>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</si>
  <si>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</si>
  <si>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</si>
  <si>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</si>
  <si>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</si>
  <si>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</si>
  <si>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</si>
  <si>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</si>
  <si>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</si>
  <si>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</si>
  <si>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</si>
  <si>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</si>
  <si>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</si>
  <si>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</si>
  <si>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</si>
  <si>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</si>
  <si>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</si>
  <si>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</si>
  <si>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</si>
  <si>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</si>
  <si>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</si>
  <si>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</si>
  <si>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</si>
  <si>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</si>
  <si>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</si>
  <si>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</si>
  <si>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</si>
  <si>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</si>
  <si>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</si>
  <si>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</si>
  <si>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</si>
  <si>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</si>
  <si>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</si>
  <si>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</si>
  <si>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</si>
  <si>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</si>
  <si>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</si>
  <si>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</si>
  <si>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</si>
  <si>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</si>
  <si>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</si>
  <si>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</si>
  <si>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</si>
  <si>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</si>
  <si>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</si>
  <si>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</si>
  <si>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</si>
  <si>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</si>
  <si>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</si>
  <si>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</si>
  <si>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</si>
  <si>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</si>
  <si>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</si>
  <si>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</si>
  <si>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</si>
  <si>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</si>
  <si>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</si>
  <si>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</si>
  <si>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</si>
  <si>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</si>
  <si>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</si>
  <si>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</si>
  <si>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</si>
  <si>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</si>
  <si>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</si>
  <si>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</si>
  <si>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</si>
  <si>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</si>
  <si>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</si>
  <si>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</si>
  <si>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</si>
  <si>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</si>
  <si>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</si>
  <si>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</si>
  <si>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</si>
  <si>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</si>
  <si>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</si>
  <si>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</si>
  <si>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</si>
  <si>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</si>
  <si>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</si>
  <si>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</si>
  <si>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</si>
  <si>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</si>
  <si>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</si>
  <si>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</si>
  <si>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</si>
  <si>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</si>
  <si>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</si>
  <si>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</si>
  <si>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</si>
  <si>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</si>
  <si>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</si>
  <si>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</si>
  <si>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</si>
  <si>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</si>
  <si>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</si>
  <si>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</si>
  <si>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</si>
  <si>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</si>
  <si>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</si>
  <si>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</si>
  <si>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</si>
  <si>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</si>
  <si>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</si>
  <si>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</si>
  <si>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</si>
  <si>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</si>
  <si>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</si>
  <si>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</si>
  <si>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</si>
  <si>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</si>
  <si>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</si>
  <si>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</si>
  <si>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</si>
  <si>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</si>
  <si>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</si>
  <si>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</si>
  <si>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</si>
  <si>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</si>
  <si>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</si>
  <si>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</si>
  <si>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</si>
  <si>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</si>
  <si>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</si>
  <si>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</si>
  <si>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</si>
  <si>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</si>
  <si>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</si>
  <si>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</si>
  <si>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</si>
  <si>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</si>
  <si>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</si>
  <si>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</si>
  <si>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</si>
  <si>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</si>
  <si>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</si>
  <si>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</si>
  <si>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</si>
  <si>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</si>
  <si>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</si>
  <si>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</si>
  <si>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</si>
  <si>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</si>
  <si>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</si>
  <si>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</si>
  <si>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</si>
  <si>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</si>
  <si>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</si>
  <si>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</si>
  <si>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</si>
  <si>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</si>
  <si>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</si>
  <si>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</si>
  <si>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</si>
  <si>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</si>
  <si>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</si>
  <si>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</si>
  <si>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</si>
  <si>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</si>
  <si>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</si>
  <si>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</si>
  <si>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</si>
  <si>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</si>
  <si>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</si>
  <si>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</si>
  <si>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</si>
  <si>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</si>
  <si>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</si>
  <si>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</si>
  <si>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</si>
  <si>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</si>
  <si>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</si>
  <si>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</si>
  <si>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</si>
  <si>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</si>
  <si>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</si>
  <si>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</si>
  <si>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</si>
  <si>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</si>
  <si>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</si>
  <si>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</si>
  <si>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</si>
  <si>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</si>
  <si>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</si>
  <si>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</si>
  <si>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</si>
  <si>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</si>
  <si>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</si>
  <si>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</si>
  <si>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</si>
  <si>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</si>
  <si>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</si>
  <si>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</si>
  <si>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</si>
  <si>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</si>
  <si>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</si>
  <si>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</si>
  <si>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</si>
  <si>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</si>
  <si>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</si>
  <si>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</si>
  <si>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</si>
  <si>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</si>
  <si>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</si>
  <si>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</si>
  <si>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</si>
  <si>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</si>
  <si>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</si>
  <si>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</si>
  <si>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</si>
  <si>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</si>
  <si>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</si>
  <si>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</si>
  <si>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</si>
  <si>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</si>
  <si>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</si>
  <si>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</si>
  <si>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</si>
  <si>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</si>
  <si>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</si>
  <si>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</si>
  <si>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</si>
  <si>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</si>
  <si>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</si>
  <si>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</si>
  <si>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</si>
  <si>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</si>
  <si>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</si>
  <si>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</si>
  <si>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</si>
  <si>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</si>
  <si>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</si>
  <si>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</si>
  <si>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</si>
  <si>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</si>
  <si>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</si>
  <si>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</si>
  <si>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</si>
  <si>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</si>
  <si>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</si>
  <si>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</si>
  <si>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</si>
  <si>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</si>
  <si>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</si>
  <si>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</si>
  <si>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</si>
  <si>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</si>
  <si>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</si>
  <si>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</si>
  <si>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</si>
  <si>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</si>
  <si>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</si>
  <si>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</si>
  <si>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</si>
  <si>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</si>
  <si>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</si>
  <si>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</si>
  <si>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</si>
  <si>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</si>
  <si>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</si>
  <si>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</si>
  <si>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</si>
  <si>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</si>
  <si>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</si>
  <si>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</si>
  <si>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</si>
  <si>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</si>
  <si>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</si>
  <si>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</si>
  <si>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</si>
  <si>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</si>
  <si>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</si>
  <si>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</si>
  <si>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</si>
  <si>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</si>
  <si>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</si>
  <si>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</si>
  <si>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</si>
  <si>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</si>
  <si>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</si>
  <si>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</si>
  <si>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</si>
  <si>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</si>
  <si>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</si>
  <si>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</si>
  <si>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</si>
  <si>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</si>
  <si>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</si>
  <si>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</si>
  <si>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</si>
  <si>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</si>
  <si>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</si>
  <si>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</si>
  <si>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</si>
  <si>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</si>
  <si>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</si>
  <si>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</si>
  <si>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</si>
  <si>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</si>
  <si>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</si>
  <si>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</si>
  <si>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</si>
  <si>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</si>
  <si>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</si>
  <si>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</si>
  <si>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</si>
  <si>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</si>
  <si>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</si>
  <si>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</si>
  <si>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</si>
  <si>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</si>
  <si>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</si>
  <si>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</si>
  <si>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</si>
  <si>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</si>
  <si>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</si>
  <si>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</si>
  <si>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</si>
  <si>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</si>
  <si>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</si>
  <si>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</si>
  <si>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</si>
  <si>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</si>
  <si>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</si>
  <si>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</si>
  <si>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</si>
  <si>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</si>
  <si>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</si>
  <si>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</si>
  <si>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</si>
  <si>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</si>
  <si>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</si>
  <si>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</si>
  <si>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</si>
  <si>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</si>
  <si>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</si>
  <si>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</si>
  <si>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</si>
  <si>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</si>
  <si>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</si>
  <si>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</si>
  <si>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</si>
  <si>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</si>
  <si>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</si>
  <si>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</si>
  <si>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</si>
  <si>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</si>
  <si>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</si>
  <si>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</si>
  <si>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</si>
  <si>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</si>
  <si>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</si>
  <si>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</si>
  <si>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</si>
  <si>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</si>
  <si>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</si>
  <si>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</si>
  <si>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</si>
  <si>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</si>
  <si>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</si>
  <si>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</si>
  <si>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</si>
  <si>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</si>
  <si>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</si>
  <si>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</si>
  <si>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</si>
  <si>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</si>
  <si>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</si>
  <si>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</si>
  <si>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</si>
  <si>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</si>
  <si>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</si>
  <si>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</si>
  <si>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</si>
  <si>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</si>
  <si>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</si>
  <si>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</si>
  <si>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</si>
  <si>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</si>
  <si>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</si>
  <si>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</si>
  <si>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</si>
  <si>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</si>
  <si>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</si>
  <si>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</si>
  <si>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</si>
  <si>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</si>
  <si>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</si>
  <si>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</si>
  <si>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</si>
  <si>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</si>
  <si>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</si>
  <si>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</si>
  <si>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</si>
  <si>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</si>
  <si>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</si>
  <si>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</si>
  <si>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</si>
  <si>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</si>
  <si>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</si>
  <si>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</si>
  <si>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</si>
  <si>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</si>
  <si>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</si>
  <si>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</si>
  <si>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</si>
  <si>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</si>
  <si>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</si>
  <si>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</si>
  <si>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</si>
  <si>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</si>
  <si>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</si>
  <si>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</si>
  <si>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</si>
  <si>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</si>
  <si>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</si>
  <si>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</si>
  <si>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</si>
  <si>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</si>
  <si>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</si>
  <si>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</si>
  <si>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</si>
  <si>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</si>
  <si>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</si>
  <si>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</si>
  <si>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</si>
  <si>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</si>
  <si>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</si>
  <si>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</si>
  <si>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</si>
  <si>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</si>
  <si>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</si>
  <si>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</si>
  <si>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</si>
  <si>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</si>
  <si>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</si>
  <si>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</si>
  <si>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</si>
  <si>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</si>
  <si>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</si>
  <si>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</si>
  <si>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</si>
  <si>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</si>
  <si>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</si>
  <si>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</si>
  <si>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</si>
  <si>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</si>
  <si>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</si>
  <si>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</si>
  <si>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</si>
  <si>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</si>
  <si>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</si>
  <si>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</si>
  <si>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</si>
  <si>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</si>
  <si>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</si>
  <si>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</si>
  <si>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</si>
  <si>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</si>
  <si>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</si>
  <si>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</si>
  <si>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</si>
  <si>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</si>
  <si>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</si>
  <si>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</si>
  <si>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</si>
  <si>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</si>
  <si>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</si>
  <si>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</si>
  <si>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</si>
  <si>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</si>
  <si>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</si>
  <si>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</si>
  <si>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</si>
  <si>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</si>
  <si>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</si>
  <si>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</si>
  <si>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</si>
  <si>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</si>
  <si>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</si>
  <si>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</si>
  <si>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</si>
  <si>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</si>
  <si>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</si>
  <si>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</si>
  <si>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</si>
  <si>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</si>
  <si>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</si>
  <si>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</si>
  <si>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</si>
  <si>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</si>
  <si>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</si>
  <si>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</si>
  <si>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</si>
  <si>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</si>
  <si>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</si>
  <si>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</si>
  <si>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</si>
  <si>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</si>
  <si>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</si>
  <si>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</si>
  <si>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</si>
  <si>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</si>
  <si>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</si>
  <si>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</si>
  <si>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</si>
  <si>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</si>
  <si>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</si>
  <si>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</si>
  <si>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</si>
  <si>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</si>
  <si>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</si>
  <si>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</si>
  <si>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</si>
  <si>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</si>
  <si>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</si>
  <si>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</si>
  <si>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</si>
  <si>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</si>
  <si>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</si>
  <si>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</si>
  <si>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</si>
  <si>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</si>
  <si>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</si>
  <si>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</si>
  <si>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</si>
  <si>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</si>
  <si>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</si>
  <si>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</si>
  <si>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</si>
  <si>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</si>
  <si>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</si>
  <si>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</si>
  <si>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</si>
  <si>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</si>
  <si>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</si>
  <si>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</si>
  <si>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</si>
  <si>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</si>
  <si>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</si>
  <si>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</si>
  <si>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</si>
  <si>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</si>
  <si>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</si>
  <si>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</si>
  <si>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</si>
  <si>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</si>
  <si>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</si>
  <si>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</si>
  <si>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</si>
  <si>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</si>
  <si>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</si>
  <si>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</si>
  <si>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</si>
  <si>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</si>
  <si>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</si>
  <si>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</si>
  <si>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</si>
  <si>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</si>
  <si>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</si>
  <si>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</si>
  <si>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</si>
  <si>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</si>
  <si>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</si>
  <si>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</si>
  <si>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</si>
  <si>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</si>
  <si>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</si>
  <si>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</si>
  <si>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</si>
  <si>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</si>
  <si>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</si>
  <si>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</si>
  <si>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</si>
  <si>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</si>
  <si>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</si>
  <si>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</si>
  <si>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</si>
  <si>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</si>
  <si>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</si>
  <si>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</si>
  <si>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</si>
  <si>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</si>
  <si>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</si>
  <si>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</si>
  <si>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</si>
  <si>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</si>
  <si>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</si>
  <si>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</si>
  <si>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</si>
  <si>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</si>
  <si>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</si>
  <si>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</si>
  <si>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</si>
  <si>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</si>
  <si>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</si>
  <si>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</si>
  <si>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</si>
  <si>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</si>
  <si>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</si>
  <si>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</si>
  <si>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</si>
  <si>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</si>
  <si>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</si>
  <si>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</si>
  <si>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</si>
  <si>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</si>
  <si>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</si>
  <si>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</si>
  <si>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</si>
  <si>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</si>
  <si>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</si>
  <si>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</si>
  <si>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</si>
  <si>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</si>
  <si>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</si>
  <si>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</si>
  <si>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</si>
  <si>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</si>
  <si>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</si>
  <si>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</si>
  <si>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</si>
  <si>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</si>
  <si>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</si>
  <si>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</si>
  <si>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</si>
  <si>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</si>
  <si>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</si>
  <si>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</si>
  <si>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</si>
  <si>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</si>
  <si>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</si>
  <si>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</si>
  <si>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</si>
  <si>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</si>
  <si>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</si>
  <si>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</si>
  <si>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</si>
  <si>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</si>
  <si>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</si>
  <si>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</si>
  <si>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</si>
  <si>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</si>
  <si>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</si>
  <si>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</si>
  <si>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</si>
  <si>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</si>
  <si>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</si>
  <si>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</si>
  <si>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</si>
  <si>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</si>
  <si>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</si>
  <si>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</si>
  <si>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</si>
  <si>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</si>
  <si>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</si>
  <si>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</si>
  <si>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</si>
  <si>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</si>
  <si>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</si>
  <si>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</si>
  <si>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</si>
  <si>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</si>
  <si>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</si>
  <si>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</si>
  <si>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</si>
  <si>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</si>
  <si>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</si>
  <si>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</si>
  <si>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</si>
  <si>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</si>
  <si>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</si>
  <si>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</si>
  <si>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</si>
  <si>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</si>
  <si>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</si>
  <si>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</si>
  <si>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</si>
  <si>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</si>
  <si>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</si>
  <si>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</si>
  <si>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</si>
  <si>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</si>
  <si>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</si>
  <si>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</si>
  <si>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</si>
  <si>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</si>
  <si>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</si>
  <si>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</si>
  <si>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</si>
  <si>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</si>
  <si>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</si>
  <si>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</si>
  <si>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</si>
  <si>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</si>
  <si>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</si>
  <si>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</si>
  <si>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</si>
  <si>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</si>
  <si>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</si>
  <si>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</si>
  <si>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</si>
  <si>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</si>
  <si>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</si>
  <si>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</si>
  <si>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</si>
  <si>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</si>
  <si>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</si>
  <si>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</si>
  <si>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</si>
  <si>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</si>
  <si>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</si>
  <si>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</si>
  <si>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</si>
  <si>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</si>
  <si>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</si>
  <si>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</si>
  <si>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</si>
  <si>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</si>
  <si>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</si>
  <si>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</si>
  <si>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</si>
  <si>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</si>
  <si>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</si>
  <si>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</si>
  <si>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</si>
  <si>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</si>
  <si>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</si>
  <si>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</si>
  <si>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</si>
  <si>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</si>
  <si>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</si>
  <si>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</si>
  <si>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</si>
  <si>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</si>
  <si>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</si>
  <si>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</si>
  <si>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</si>
  <si>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</si>
  <si>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</si>
  <si>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</si>
  <si>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</si>
  <si>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</si>
  <si>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</si>
  <si>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</si>
  <si>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</si>
  <si>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</si>
  <si>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</si>
  <si>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</si>
  <si>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</si>
  <si>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</si>
  <si>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</si>
  <si>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</si>
  <si>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</si>
  <si>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</si>
  <si>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</si>
  <si>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</si>
  <si>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</si>
  <si>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</si>
  <si>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</si>
  <si>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</si>
  <si>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</si>
  <si>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</si>
  <si>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</si>
  <si>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</si>
  <si>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</si>
  <si>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</si>
  <si>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</si>
  <si>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</si>
  <si>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</si>
  <si>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</si>
  <si>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</si>
  <si>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</si>
  <si>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</si>
  <si>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</si>
  <si>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</si>
  <si>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</si>
  <si>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</si>
  <si>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</si>
  <si>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</si>
  <si>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</si>
  <si>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</si>
  <si>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</si>
  <si>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</si>
  <si>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</si>
  <si>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</si>
  <si>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</si>
  <si>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</si>
  <si>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</si>
  <si>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</si>
  <si>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</si>
  <si>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</si>
  <si>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</si>
  <si>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</si>
  <si>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</si>
  <si>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</si>
  <si>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</si>
  <si>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</si>
  <si>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</si>
  <si>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</si>
  <si>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</si>
  <si>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</si>
  <si>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</si>
  <si>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</si>
  <si>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</si>
  <si>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</si>
  <si>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</si>
  <si>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</si>
  <si>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</si>
  <si>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</si>
  <si>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</si>
  <si>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</si>
  <si>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</si>
  <si>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</si>
  <si>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</si>
  <si>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</si>
  <si>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</si>
  <si>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</si>
  <si>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</si>
  <si>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</si>
  <si>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</si>
  <si>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</si>
  <si>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</si>
  <si>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</si>
  <si>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</si>
  <si>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</si>
  <si>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</si>
  <si>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</si>
  <si>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</si>
  <si>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</si>
  <si>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</si>
  <si>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</si>
  <si>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</si>
  <si>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</si>
  <si>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</si>
  <si>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</si>
  <si>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</si>
  <si>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</si>
  <si>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</si>
  <si>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</si>
  <si>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</si>
  <si>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</si>
  <si>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</si>
  <si>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</si>
  <si>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</si>
  <si>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</si>
  <si>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</si>
  <si>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</si>
  <si>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</si>
  <si>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</si>
  <si>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</si>
  <si>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</si>
  <si>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</si>
  <si>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</si>
  <si>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</si>
  <si>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</si>
  <si>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</si>
  <si>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</si>
  <si>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</si>
  <si>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</si>
  <si>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</si>
  <si>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</si>
  <si>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</si>
  <si>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</si>
  <si>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</si>
  <si>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</si>
  <si>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</si>
  <si>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</si>
  <si>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</si>
  <si>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</si>
  <si>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</si>
  <si>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</si>
  <si>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</si>
  <si>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</si>
  <si>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</si>
  <si>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</si>
  <si>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</si>
  <si>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</si>
  <si>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</si>
  <si>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</si>
  <si>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</si>
  <si>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</si>
  <si>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</si>
  <si>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</si>
  <si>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</si>
  <si>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</si>
  <si>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</si>
  <si>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</si>
  <si>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</si>
  <si>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</si>
  <si>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</si>
  <si>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</si>
  <si>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</si>
  <si>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</si>
  <si>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</si>
  <si>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</si>
  <si>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</si>
  <si>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</si>
  <si>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</si>
  <si>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</si>
  <si>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</si>
  <si>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</si>
  <si>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</si>
  <si>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</si>
  <si>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</si>
  <si>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</si>
  <si>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</si>
  <si>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</si>
  <si>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</si>
  <si>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</si>
  <si>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</si>
  <si>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</si>
  <si>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</si>
  <si>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</si>
  <si>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</si>
  <si>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</si>
  <si>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</si>
  <si>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</si>
  <si>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</si>
  <si>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</si>
  <si>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</si>
  <si>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</si>
  <si>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</si>
  <si>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</si>
  <si>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</si>
  <si>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</si>
  <si>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</si>
  <si>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</si>
  <si>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</si>
  <si>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</si>
  <si>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</si>
  <si>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</si>
  <si>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</si>
  <si>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</si>
  <si>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</si>
  <si>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</si>
  <si>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</si>
  <si>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</si>
  <si>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</si>
  <si>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</si>
  <si>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</si>
  <si>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</si>
  <si>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</si>
  <si>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</si>
  <si>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</si>
  <si>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</si>
  <si>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</si>
  <si>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</si>
  <si>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</si>
  <si>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</si>
  <si>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</si>
  <si>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</si>
  <si>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</si>
  <si>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</si>
  <si>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</si>
  <si>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</si>
  <si>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</si>
  <si>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</si>
  <si>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</si>
  <si>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</si>
  <si>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</si>
  <si>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</si>
  <si>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</si>
  <si>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</si>
  <si>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</si>
  <si>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</si>
  <si>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</si>
  <si>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</si>
  <si>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</si>
  <si>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</si>
  <si>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</si>
  <si>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</si>
  <si>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</si>
  <si>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</si>
  <si>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</si>
  <si>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</si>
  <si>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</si>
  <si>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</si>
  <si>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</si>
  <si>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</si>
  <si>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</si>
  <si>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</si>
  <si>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</si>
  <si>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</si>
  <si>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</si>
  <si>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</si>
  <si>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</si>
  <si>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</si>
  <si>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</si>
  <si>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</si>
  <si>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</si>
  <si>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</si>
  <si>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</si>
  <si>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</si>
  <si>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</si>
  <si>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</si>
  <si>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</si>
  <si>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</si>
  <si>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</si>
  <si>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</si>
  <si>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</si>
  <si>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</si>
  <si>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</si>
  <si>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</si>
  <si>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</si>
  <si>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</si>
  <si>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</si>
  <si>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</si>
  <si>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</si>
  <si>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</si>
  <si>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</si>
  <si>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</si>
  <si>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</si>
  <si>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</si>
  <si>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</si>
  <si>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</si>
  <si>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</si>
  <si>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</si>
  <si>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</si>
  <si>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</si>
  <si>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</si>
  <si>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</si>
  <si>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</si>
  <si>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</si>
  <si>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</si>
  <si>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</si>
  <si>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</si>
  <si>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</si>
  <si>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</si>
  <si>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</si>
  <si>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</si>
  <si>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</si>
  <si>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</si>
  <si>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</si>
  <si>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</si>
  <si>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</si>
  <si>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</si>
  <si>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</si>
  <si>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</si>
  <si>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</si>
  <si>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</si>
  <si>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</si>
  <si>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</si>
  <si>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</si>
  <si>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</si>
  <si>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</si>
  <si>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</si>
  <si>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</si>
  <si>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</si>
  <si>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</si>
  <si>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</si>
  <si>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</si>
  <si>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</si>
  <si>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</si>
  <si>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</si>
  <si>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</si>
  <si>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</si>
  <si>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</si>
  <si>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</si>
  <si>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</si>
  <si>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</si>
  <si>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</si>
  <si>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</si>
  <si>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</si>
  <si>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</si>
  <si>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</si>
  <si>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</si>
  <si>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</si>
  <si>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</si>
  <si>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</si>
  <si>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</si>
  <si>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</si>
  <si>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</si>
  <si>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</si>
  <si>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</si>
  <si>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</si>
  <si>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</si>
  <si>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</si>
  <si>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</si>
  <si>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</si>
  <si>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</si>
  <si>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</si>
  <si>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</si>
  <si>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</si>
  <si>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</si>
  <si>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</si>
  <si>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</si>
  <si>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</si>
  <si>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</si>
  <si>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</si>
  <si>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</si>
  <si>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</si>
  <si>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</si>
  <si>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</si>
  <si>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</si>
  <si>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</si>
  <si>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</si>
  <si>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</si>
  <si>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</si>
  <si>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</si>
  <si>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</si>
  <si>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</si>
  <si>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</si>
  <si>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</si>
  <si>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</si>
  <si>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</si>
  <si>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</si>
  <si>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</si>
  <si>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</si>
  <si>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</si>
  <si>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</si>
  <si>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</si>
  <si>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</si>
  <si>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</si>
  <si>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</si>
  <si>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</si>
  <si>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</si>
  <si>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</si>
  <si>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</si>
  <si>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</si>
  <si>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</si>
  <si>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</si>
  <si>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</si>
  <si>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</si>
  <si>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</si>
  <si>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</si>
  <si>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</si>
  <si>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</si>
  <si>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</si>
  <si>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</si>
  <si>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</si>
  <si>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</si>
  <si>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</si>
  <si>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</si>
  <si>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</si>
  <si>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</si>
  <si>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</si>
  <si>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</si>
  <si>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</si>
  <si>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</si>
  <si>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</si>
  <si>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</si>
  <si>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</si>
  <si>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</si>
  <si>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</si>
  <si>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</si>
  <si>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</si>
  <si>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</si>
  <si>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</si>
  <si>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</si>
  <si>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</si>
  <si>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</si>
  <si>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</si>
  <si>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</si>
  <si>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</si>
  <si>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</si>
  <si>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</si>
  <si>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</si>
  <si>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</si>
  <si>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</si>
  <si>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</si>
  <si>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</si>
  <si>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</si>
  <si>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</si>
  <si>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</si>
  <si>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</si>
  <si>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</si>
  <si>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</si>
  <si>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</si>
  <si>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</si>
  <si>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</si>
  <si>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</si>
  <si>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</si>
  <si>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</si>
  <si>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</si>
  <si>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</si>
  <si>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</si>
  <si>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</si>
  <si>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</si>
  <si>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</si>
  <si>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</si>
  <si>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</si>
  <si>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</si>
  <si>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</si>
  <si>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</si>
  <si>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</si>
  <si>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</si>
  <si>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</si>
  <si>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</si>
  <si>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</si>
  <si>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</si>
  <si>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</si>
  <si>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</si>
  <si>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</si>
  <si>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</si>
  <si>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</si>
  <si>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</si>
  <si>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</si>
  <si>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</si>
  <si>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</si>
  <si>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</si>
  <si>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</si>
  <si>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</si>
  <si>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</si>
  <si>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</si>
  <si>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</si>
  <si>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</si>
  <si>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</si>
  <si>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</si>
  <si>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</si>
  <si>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</si>
  <si>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</si>
  <si>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</si>
  <si>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</si>
  <si>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</si>
  <si>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</si>
  <si>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</si>
  <si>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</si>
  <si>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</si>
  <si>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</si>
  <si>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</si>
  <si>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</si>
  <si>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</si>
  <si>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</si>
  <si>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</si>
  <si>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</si>
  <si>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</si>
  <si>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</si>
  <si>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</si>
  <si>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</si>
  <si>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</si>
  <si>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</si>
  <si>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</si>
  <si>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</si>
  <si>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</si>
  <si>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</si>
  <si>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</si>
  <si>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</si>
  <si>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</si>
  <si>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</si>
  <si>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</si>
  <si>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</si>
  <si>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</si>
  <si>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</si>
  <si>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</si>
  <si>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</si>
  <si>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</si>
  <si>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</si>
  <si>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</si>
  <si>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</si>
  <si>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</si>
  <si>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</si>
  <si>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</si>
  <si>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</si>
  <si>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</si>
  <si>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</si>
  <si>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</si>
  <si>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</si>
  <si>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</si>
  <si>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</si>
  <si>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</si>
  <si>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</si>
  <si>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</si>
  <si>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</si>
  <si>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</si>
  <si>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</si>
  <si>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</si>
  <si>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</si>
  <si>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</si>
  <si>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</si>
  <si>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</si>
  <si>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</si>
  <si>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</si>
  <si>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</si>
  <si>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</si>
  <si>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</si>
  <si>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</si>
  <si>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</si>
  <si>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</si>
  <si>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</si>
  <si>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</si>
  <si>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</si>
  <si>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</si>
  <si>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</si>
  <si>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</si>
  <si>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</si>
  <si>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</si>
  <si>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</si>
  <si>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</si>
  <si>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</si>
  <si>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</si>
  <si>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</si>
  <si>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</si>
  <si>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</si>
  <si>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</si>
  <si>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</si>
  <si>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</si>
  <si>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</si>
  <si>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</si>
  <si>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</si>
  <si>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</si>
  <si>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</si>
  <si>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</si>
  <si>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</si>
  <si>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</si>
  <si>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</si>
  <si>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</si>
  <si>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</si>
  <si>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</si>
  <si>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</si>
  <si>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</si>
  <si>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</si>
  <si>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</si>
  <si>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</si>
  <si>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</si>
  <si>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</si>
  <si>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</si>
  <si>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</si>
  <si>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</si>
  <si>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</si>
  <si>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</si>
  <si>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</si>
  <si>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</si>
  <si>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</si>
  <si>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</si>
  <si>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</si>
  <si>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</si>
  <si>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</si>
  <si>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</si>
  <si>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</si>
  <si>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</si>
  <si>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</si>
  <si>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</si>
  <si>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</si>
  <si>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</si>
  <si>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</si>
  <si>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</si>
  <si>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</si>
  <si>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</si>
  <si>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</si>
  <si>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</si>
  <si>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</si>
  <si>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</si>
  <si>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</si>
  <si>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</si>
  <si>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</si>
  <si>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</si>
  <si>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</si>
  <si>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</si>
  <si>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</si>
  <si>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</si>
  <si>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</si>
  <si>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</si>
  <si>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</si>
  <si>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</si>
  <si>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</si>
  <si>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</si>
  <si>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</si>
  <si>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</si>
  <si>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</si>
  <si>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</si>
  <si>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</si>
  <si>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</si>
  <si>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</si>
  <si>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</si>
  <si>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</si>
  <si>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</si>
  <si>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</si>
  <si>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</si>
  <si>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</si>
  <si>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</si>
  <si>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</si>
  <si>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</si>
  <si>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</si>
  <si>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</si>
  <si>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</si>
  <si>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</si>
  <si>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</si>
  <si>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</si>
  <si>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</si>
  <si>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</si>
  <si>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</si>
  <si>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</si>
  <si>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</si>
  <si>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</si>
  <si>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</si>
  <si>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</si>
  <si>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</si>
  <si>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</si>
  <si>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</si>
  <si>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</si>
  <si>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</si>
  <si>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</si>
  <si>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</si>
  <si>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</si>
  <si>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</si>
  <si>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</si>
  <si>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</si>
  <si>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</si>
  <si>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</si>
  <si>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</si>
  <si>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</si>
  <si>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</si>
  <si>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</si>
  <si>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</si>
  <si>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</si>
  <si>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</si>
  <si>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</si>
  <si>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</si>
  <si>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</si>
  <si>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</si>
  <si>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</si>
  <si>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</si>
  <si>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</si>
  <si>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</si>
  <si>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</si>
  <si>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</si>
  <si>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</si>
  <si>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</si>
  <si>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</si>
  <si>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</si>
  <si>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</si>
  <si>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</si>
  <si>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</si>
  <si>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</si>
  <si>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</si>
  <si>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</si>
  <si>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</si>
  <si>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</si>
  <si>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</si>
  <si>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</si>
  <si>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</si>
  <si>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</si>
  <si>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</si>
  <si>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</si>
  <si>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</si>
  <si>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</si>
  <si>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</si>
  <si>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</si>
  <si>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</si>
  <si>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</si>
  <si>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</si>
  <si>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</si>
  <si>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</si>
  <si>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</si>
  <si>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</si>
  <si>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</si>
  <si>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</si>
  <si>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</si>
  <si>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</si>
  <si>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</si>
  <si>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</si>
  <si>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</si>
  <si>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</si>
  <si>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</si>
  <si>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</si>
  <si>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</si>
  <si>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</si>
  <si>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</si>
  <si>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</si>
  <si>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</si>
  <si>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</si>
  <si>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</si>
  <si>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</si>
  <si>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</si>
  <si>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</si>
  <si>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</si>
  <si>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</si>
  <si>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</si>
  <si>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</si>
  <si>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</si>
  <si>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</si>
  <si>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</si>
  <si>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</si>
  <si>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</si>
  <si>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</si>
  <si>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</si>
  <si>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</si>
  <si>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</si>
  <si>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</si>
  <si>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</si>
  <si>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</si>
  <si>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</si>
  <si>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</si>
  <si>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</si>
  <si>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</si>
  <si>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</si>
  <si>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</si>
  <si>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</si>
  <si>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</si>
  <si>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</si>
  <si>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</si>
  <si>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</si>
  <si>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</si>
  <si>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</si>
  <si>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</si>
  <si>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</si>
  <si>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</si>
  <si>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</si>
  <si>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</si>
  <si>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</si>
  <si>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</si>
  <si>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</si>
  <si>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</si>
  <si>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</si>
  <si>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</si>
  <si>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</si>
  <si>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</si>
  <si>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</si>
  <si>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</si>
  <si>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</si>
  <si>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</si>
  <si>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</si>
  <si>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</si>
  <si>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</si>
  <si>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</si>
  <si>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</si>
  <si>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</si>
  <si>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</si>
  <si>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</si>
  <si>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</si>
  <si>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</si>
  <si>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</si>
  <si>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</si>
  <si>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</si>
  <si>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</si>
  <si>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</si>
  <si>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</si>
  <si>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</si>
  <si>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</si>
  <si>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</si>
  <si>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</si>
  <si>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</si>
  <si>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</si>
  <si>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</si>
  <si>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</si>
  <si>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</si>
  <si>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</si>
  <si>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</si>
  <si>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</si>
  <si>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</si>
  <si>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</si>
  <si>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</si>
  <si>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</si>
  <si>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</si>
  <si>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</si>
  <si>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</si>
  <si>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</si>
  <si>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</si>
  <si>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</si>
  <si>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</si>
  <si>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</si>
  <si>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</si>
  <si>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</si>
  <si>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</si>
  <si>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</si>
  <si>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</si>
  <si>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</si>
  <si>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</si>
  <si>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</si>
  <si>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</si>
  <si>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</si>
  <si>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</si>
  <si>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</si>
  <si>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</si>
  <si>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</si>
  <si>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</si>
  <si>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</si>
  <si>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</si>
  <si>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</si>
  <si>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</si>
  <si>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</si>
  <si>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</si>
  <si>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</si>
  <si>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</si>
  <si>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</si>
  <si>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</si>
  <si>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</si>
  <si>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</si>
  <si>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</si>
  <si>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</si>
  <si>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</si>
  <si>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</si>
  <si>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</si>
  <si>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</si>
  <si>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</si>
  <si>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</si>
  <si>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</si>
  <si>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</si>
  <si>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</si>
  <si>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</si>
  <si>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</si>
  <si>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</si>
  <si>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</si>
  <si>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</si>
  <si>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</si>
  <si>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</si>
  <si>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</si>
  <si>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</si>
  <si>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</si>
  <si>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</si>
  <si>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</si>
  <si>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</si>
  <si>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</si>
  <si>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</si>
  <si>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</si>
  <si>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</si>
  <si>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</si>
  <si>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</si>
  <si>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</si>
  <si>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</si>
  <si>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</si>
  <si>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</si>
  <si>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</si>
  <si>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</si>
  <si>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</si>
  <si>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</si>
  <si>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</si>
  <si>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</si>
  <si>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</si>
  <si>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</si>
  <si>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</si>
  <si>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</si>
  <si>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</si>
  <si>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</si>
  <si>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</si>
  <si>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</si>
  <si>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</si>
  <si>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</si>
  <si>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</si>
  <si>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</si>
  <si>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</si>
  <si>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</si>
  <si>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</si>
  <si>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</si>
  <si>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</si>
  <si>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</si>
  <si>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</si>
  <si>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</si>
  <si>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</si>
  <si>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</si>
  <si>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</si>
  <si>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</si>
  <si>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</si>
  <si>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</si>
  <si>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</si>
  <si>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</si>
  <si>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</si>
  <si>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</si>
  <si>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</si>
  <si>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</si>
  <si>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</si>
  <si>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</si>
  <si>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</si>
  <si>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</si>
  <si>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</si>
  <si>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</si>
  <si>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</si>
  <si>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</si>
  <si>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</si>
  <si>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</si>
  <si>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</si>
  <si>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</si>
  <si>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</si>
  <si>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</si>
  <si>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</si>
  <si>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</si>
  <si>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</si>
  <si>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</si>
  <si>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</si>
  <si>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</si>
  <si>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</si>
  <si>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</si>
  <si>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</si>
  <si>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</si>
  <si>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</si>
  <si>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</si>
  <si>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</si>
  <si>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</si>
  <si>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</si>
  <si>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</si>
  <si>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</si>
  <si>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</si>
  <si>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</si>
  <si>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</si>
  <si>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</si>
  <si>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</si>
  <si>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</si>
  <si>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</si>
  <si>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</si>
  <si>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</si>
  <si>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</si>
  <si>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</si>
  <si>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</si>
  <si>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</si>
  <si>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</si>
  <si>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</si>
  <si>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</si>
  <si>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</si>
  <si>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</si>
  <si>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</si>
  <si>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</si>
  <si>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</si>
  <si>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</si>
  <si>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</si>
  <si>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</si>
  <si>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</si>
  <si>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</si>
  <si>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</si>
  <si>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</si>
  <si>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</si>
  <si>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</si>
  <si>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</si>
  <si>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</si>
  <si>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</si>
  <si>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</si>
  <si>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</si>
  <si>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</si>
  <si>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</si>
  <si>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</si>
  <si>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</si>
  <si>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</si>
  <si>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</si>
  <si>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</si>
  <si>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</si>
  <si>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</si>
  <si>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</si>
  <si>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</si>
  <si>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</si>
  <si>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</si>
  <si>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</si>
  <si>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</si>
  <si>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</si>
  <si>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</si>
  <si>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</si>
  <si>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</si>
  <si>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</si>
  <si>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</si>
  <si>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</si>
  <si>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</si>
  <si>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</si>
  <si>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</si>
  <si>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</si>
  <si>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</si>
  <si>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</si>
  <si>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</si>
  <si>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</si>
  <si>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</si>
  <si>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</si>
  <si>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</si>
  <si>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</si>
  <si>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</si>
  <si>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</si>
  <si>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</si>
  <si>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</si>
  <si>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</si>
  <si>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</si>
  <si>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</si>
  <si>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</si>
  <si>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</si>
  <si>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</si>
  <si>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</si>
  <si>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</si>
  <si>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</si>
  <si>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</si>
  <si>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</si>
  <si>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</si>
  <si>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</si>
  <si>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</si>
  <si>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</si>
  <si>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</si>
  <si>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</si>
  <si>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</si>
  <si>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</si>
  <si>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</si>
  <si>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</si>
  <si>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</si>
  <si>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</si>
  <si>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</si>
  <si>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</si>
  <si>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</si>
  <si>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</si>
  <si>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</si>
  <si>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</si>
  <si>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</si>
  <si>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</si>
  <si>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</si>
  <si>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</si>
  <si>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</si>
  <si>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</si>
  <si>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</si>
  <si>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</si>
  <si>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</si>
  <si>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</si>
  <si>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</si>
  <si>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</si>
  <si>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</si>
  <si>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</si>
  <si>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</si>
  <si>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</si>
  <si>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</si>
  <si>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</si>
  <si>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</si>
  <si>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</si>
  <si>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</si>
  <si>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</si>
  <si>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</si>
  <si>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</si>
  <si>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</si>
  <si>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</si>
  <si>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</si>
  <si>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</si>
  <si>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</si>
  <si>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</si>
  <si>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</si>
  <si>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</si>
  <si>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</si>
  <si>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</si>
  <si>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</si>
  <si>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</si>
  <si>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</si>
  <si>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</si>
  <si>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</si>
  <si>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</si>
  <si>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</si>
  <si>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</si>
  <si>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</si>
  <si>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</si>
  <si>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</si>
  <si>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</si>
  <si>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</si>
  <si>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</si>
  <si>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</si>
  <si>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</si>
  <si>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</si>
  <si>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</si>
  <si>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</si>
  <si>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</si>
  <si>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</si>
  <si>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</si>
  <si>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</si>
  <si>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</si>
  <si>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</si>
  <si>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</si>
  <si>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</si>
  <si>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</si>
  <si>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</si>
  <si>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</si>
  <si>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</si>
  <si>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</si>
  <si>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</si>
  <si>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</si>
  <si>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</si>
  <si>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</si>
  <si>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</si>
  <si>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</si>
  <si>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</si>
  <si>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</si>
  <si>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</si>
  <si>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</si>
  <si>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</si>
  <si>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</si>
  <si>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</si>
  <si>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</si>
  <si>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</si>
  <si>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</si>
  <si>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</si>
  <si>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</si>
  <si>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</si>
  <si>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</si>
  <si>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</si>
  <si>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</si>
  <si>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</si>
  <si>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</si>
  <si>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</si>
  <si>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</si>
  <si>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</si>
  <si>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</si>
  <si>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</si>
  <si>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</si>
  <si>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</si>
  <si>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</si>
  <si>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</si>
  <si>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</si>
  <si>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</si>
  <si>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</si>
  <si>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</si>
  <si>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</si>
  <si>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</si>
  <si>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</si>
  <si>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</si>
  <si>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</si>
  <si>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</si>
  <si>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</si>
  <si>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</si>
  <si>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</si>
  <si>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</si>
  <si>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</si>
  <si>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</si>
  <si>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</si>
  <si>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</si>
  <si>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</si>
  <si>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</si>
  <si>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</si>
  <si>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</si>
  <si>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</si>
  <si>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</si>
  <si>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</si>
  <si>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</si>
  <si>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</si>
  <si>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</si>
  <si>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</si>
  <si>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</si>
  <si>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</si>
  <si>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</si>
  <si>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</si>
  <si>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</si>
  <si>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</si>
  <si>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</si>
  <si>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</si>
  <si>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</si>
  <si>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</si>
  <si>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</si>
  <si>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</si>
  <si>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</si>
  <si>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</si>
  <si>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</si>
  <si>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</si>
  <si>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</si>
  <si>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</si>
  <si>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</si>
  <si>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</si>
  <si>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</si>
  <si>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</si>
  <si>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</si>
  <si>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</si>
  <si>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</si>
  <si>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</si>
  <si>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</si>
  <si>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</si>
  <si>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</si>
  <si>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</si>
  <si>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</si>
  <si>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</si>
  <si>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</si>
  <si>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</si>
  <si>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</si>
  <si>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</si>
  <si>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</si>
  <si>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</si>
  <si>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</si>
  <si>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</si>
  <si>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</si>
  <si>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</si>
  <si>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</si>
  <si>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</si>
  <si>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</si>
  <si>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</si>
  <si>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</si>
  <si>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</si>
  <si>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</si>
  <si>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</si>
  <si>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</si>
  <si>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</si>
  <si>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</si>
  <si>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</si>
  <si>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</si>
  <si>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</si>
  <si>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</si>
  <si>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</si>
  <si>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</si>
  <si>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</si>
  <si>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</si>
  <si>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</si>
  <si>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</si>
  <si>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</si>
  <si>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</si>
  <si>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</si>
  <si>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</si>
  <si>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</si>
  <si>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</si>
  <si>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</si>
  <si>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</si>
  <si>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</si>
  <si>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</si>
  <si>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</si>
  <si>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</si>
  <si>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</si>
  <si>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</si>
  <si>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</si>
  <si>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</si>
  <si>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</si>
  <si>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</si>
  <si>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</si>
  <si>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</si>
  <si>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</si>
  <si>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</si>
  <si>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</si>
  <si>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</si>
  <si>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</si>
  <si>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</si>
  <si>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</si>
  <si>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</si>
  <si>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</si>
  <si>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</si>
  <si>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</si>
  <si>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</si>
  <si>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</si>
  <si>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</si>
  <si>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</si>
  <si>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</si>
  <si>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</si>
  <si>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</si>
  <si>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</si>
  <si>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</si>
  <si>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</si>
  <si>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</si>
  <si>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</si>
  <si>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</si>
  <si>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</si>
  <si>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</si>
  <si>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</si>
  <si>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</si>
  <si>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</si>
  <si>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</si>
  <si>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</si>
  <si>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</si>
  <si>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</si>
  <si>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</si>
  <si>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</si>
  <si>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</si>
  <si>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</si>
  <si>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</si>
  <si>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</si>
  <si>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</si>
  <si>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</si>
  <si>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</si>
  <si>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</si>
  <si>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</si>
  <si>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</si>
  <si>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</si>
  <si>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</si>
  <si>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</si>
  <si>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</si>
  <si>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</si>
  <si>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</si>
  <si>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</si>
  <si>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</si>
  <si>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</si>
  <si>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</si>
  <si>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</si>
  <si>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</si>
  <si>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</si>
  <si>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</si>
  <si>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</si>
  <si>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</si>
  <si>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</si>
  <si>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</si>
  <si>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</si>
  <si>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</si>
  <si>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</si>
  <si>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</si>
  <si>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</si>
  <si>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</si>
  <si>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</si>
  <si>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</si>
  <si>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</si>
  <si>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</si>
  <si>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</si>
  <si>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</si>
  <si>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</si>
  <si>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</si>
  <si>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</si>
  <si>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</si>
  <si>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</si>
  <si>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</si>
  <si>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</si>
  <si>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</si>
  <si>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</si>
  <si>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</si>
  <si>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</si>
  <si>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</si>
  <si>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</si>
  <si>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</si>
  <si>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</si>
  <si>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</si>
  <si>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</si>
  <si>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</si>
  <si>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</si>
  <si>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</si>
  <si>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</si>
  <si>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</si>
  <si>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</si>
  <si>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</si>
  <si>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</si>
  <si>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</si>
  <si>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</si>
  <si>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</si>
  <si>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</si>
  <si>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</si>
  <si>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</si>
  <si>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</si>
  <si>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</si>
  <si>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</si>
  <si>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</si>
  <si>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</si>
  <si>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</si>
  <si>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</si>
  <si>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</si>
  <si>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</si>
  <si>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</si>
  <si>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</si>
  <si>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</si>
  <si>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</si>
  <si>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</si>
  <si>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</si>
  <si>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</si>
  <si>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</si>
  <si>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</si>
  <si>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</si>
  <si>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</si>
  <si>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</si>
  <si>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</si>
  <si>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</si>
  <si>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</si>
  <si>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</si>
  <si>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</si>
  <si>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</si>
  <si>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</si>
  <si>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</si>
  <si>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</si>
  <si>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</si>
  <si>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</si>
  <si>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</si>
  <si>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</si>
  <si>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</si>
  <si>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</si>
  <si>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</si>
  <si>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</si>
  <si>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</si>
  <si>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</si>
  <si>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</si>
  <si>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</si>
  <si>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</si>
  <si>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</si>
  <si>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</si>
  <si>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</si>
  <si>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</si>
  <si>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</si>
  <si>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</si>
  <si>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</si>
  <si>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</si>
  <si>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</si>
  <si>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</si>
  <si>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</si>
  <si>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</si>
  <si>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</si>
  <si>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</si>
  <si>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</si>
  <si>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</si>
  <si>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</si>
  <si>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</si>
  <si>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</si>
  <si>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</si>
  <si>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</si>
  <si>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</si>
  <si>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</si>
  <si>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</si>
  <si>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</si>
  <si>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</si>
  <si>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</si>
  <si>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</si>
  <si>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</si>
  <si>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</si>
  <si>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</si>
  <si>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</si>
  <si>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</si>
  <si>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</si>
  <si>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</si>
  <si>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</si>
  <si>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</si>
  <si>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</si>
  <si>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</si>
  <si>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</si>
  <si>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</si>
  <si>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</si>
  <si>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</si>
  <si>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</si>
  <si>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</si>
  <si>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</si>
  <si>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</si>
  <si>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</si>
  <si>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</si>
  <si>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</si>
  <si>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</si>
  <si>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</si>
  <si>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</si>
  <si>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</si>
  <si>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</si>
  <si>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</si>
  <si>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</si>
  <si>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</si>
  <si>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</si>
  <si>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</si>
  <si>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</si>
  <si>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</si>
  <si>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</si>
  <si>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</si>
  <si>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</si>
  <si>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</si>
  <si>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</si>
  <si>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</si>
  <si>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</si>
  <si>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</si>
  <si>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</si>
  <si>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</si>
  <si>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</si>
  <si>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</si>
  <si>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</si>
  <si>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</si>
  <si>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</si>
  <si>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</si>
  <si>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</si>
  <si>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</si>
  <si>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</si>
  <si>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</si>
  <si>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</si>
  <si>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</si>
  <si>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</si>
  <si>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</si>
  <si>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</si>
  <si>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</si>
  <si>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</si>
  <si>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</si>
  <si>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</si>
  <si>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</si>
  <si>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</si>
  <si>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</si>
  <si>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</si>
  <si>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</si>
  <si>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</si>
  <si>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</si>
  <si>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</si>
  <si>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</si>
  <si>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</si>
  <si>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</si>
  <si>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</si>
  <si>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</si>
  <si>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</si>
  <si>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</si>
  <si>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</si>
  <si>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</si>
  <si>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</si>
  <si>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</si>
  <si>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</si>
  <si>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</si>
  <si>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</si>
  <si>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</si>
  <si>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</si>
  <si>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</si>
  <si>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</si>
  <si>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</si>
  <si>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</si>
  <si>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</si>
  <si>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</si>
  <si>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</si>
  <si>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</si>
  <si>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</si>
  <si>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</si>
  <si>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</si>
  <si>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</si>
  <si>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</si>
  <si>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</si>
  <si>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</si>
  <si>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</si>
  <si>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</si>
  <si>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</si>
  <si>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</si>
  <si>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</si>
  <si>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</si>
  <si>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</si>
  <si>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</si>
  <si>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</si>
  <si>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</si>
  <si>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</si>
  <si>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</si>
  <si>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</si>
  <si>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</si>
  <si>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</si>
  <si>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</si>
  <si>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</si>
  <si>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</si>
  <si>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</si>
  <si>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</si>
  <si>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</si>
  <si>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</si>
  <si>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</si>
  <si>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</si>
  <si>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</si>
  <si>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</si>
  <si>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</si>
  <si>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</si>
  <si>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</si>
  <si>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</si>
  <si>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</si>
  <si>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</si>
  <si>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</si>
  <si>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</si>
  <si>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</si>
  <si>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</si>
  <si>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</si>
  <si>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</si>
  <si>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</si>
  <si>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</si>
  <si>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</si>
  <si>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</si>
  <si>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</si>
  <si>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</si>
  <si>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</si>
  <si>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</si>
  <si>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</si>
  <si>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</si>
  <si>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</si>
  <si>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</si>
  <si>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</si>
  <si>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</si>
  <si>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</si>
  <si>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</si>
  <si>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</si>
  <si>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</si>
  <si>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</si>
  <si>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</si>
  <si>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</si>
  <si>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</si>
  <si>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</si>
  <si>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</si>
  <si>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</si>
  <si>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</si>
  <si>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</si>
  <si>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</si>
  <si>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</si>
  <si>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</si>
  <si>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</si>
  <si>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</si>
  <si>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</si>
  <si>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</si>
  <si>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</si>
  <si>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</si>
  <si>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</si>
  <si>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</si>
  <si>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</si>
  <si>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</si>
  <si>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</si>
  <si>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</si>
  <si>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</si>
  <si>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</si>
  <si>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</si>
  <si>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</si>
  <si>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</si>
  <si>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</si>
  <si>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</si>
  <si>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</si>
  <si>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</si>
  <si>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</si>
  <si>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</si>
  <si>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</si>
  <si>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</si>
  <si>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</si>
  <si>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</si>
  <si>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</si>
  <si>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</si>
  <si>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</si>
  <si>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</si>
  <si>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</si>
  <si>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</si>
  <si>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</si>
  <si>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</si>
  <si>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</si>
  <si>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</si>
  <si>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</si>
  <si>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</si>
  <si>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</si>
  <si>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</si>
  <si>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</si>
  <si>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</si>
  <si>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</si>
  <si>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</si>
  <si>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</si>
  <si>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</si>
  <si>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</si>
  <si>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</si>
  <si>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</si>
  <si>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</si>
  <si>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</si>
  <si>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</si>
  <si>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</si>
  <si>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</si>
  <si>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</si>
  <si>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</si>
  <si>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</si>
  <si>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</si>
  <si>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</si>
  <si>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</si>
  <si>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</si>
  <si>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</si>
  <si>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</si>
  <si>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</si>
  <si>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</si>
  <si>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</si>
  <si>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</si>
  <si>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</si>
  <si>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</si>
  <si>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</si>
  <si>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</si>
  <si>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</si>
  <si>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</si>
  <si>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</si>
  <si>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</si>
  <si>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</si>
  <si>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</si>
  <si>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</si>
  <si>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</si>
  <si>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</si>
  <si>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</si>
  <si>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</si>
  <si>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</si>
  <si>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</si>
  <si>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</si>
  <si>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</si>
  <si>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</si>
  <si>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</si>
  <si>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</si>
  <si>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</si>
  <si>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</si>
  <si>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</si>
  <si>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</si>
  <si>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</si>
  <si>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</si>
  <si>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</si>
  <si>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</si>
  <si>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</si>
  <si>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</si>
  <si>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</si>
  <si>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</si>
  <si>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</si>
  <si>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</si>
  <si>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</si>
  <si>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</si>
  <si>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</si>
  <si>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</si>
  <si>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</si>
  <si>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</si>
  <si>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</si>
  <si>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</si>
  <si>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</si>
  <si>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</si>
  <si>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</si>
  <si>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</si>
  <si>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</si>
  <si>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</si>
  <si>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</si>
  <si>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</si>
  <si>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</si>
  <si>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</si>
  <si>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</si>
  <si>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</si>
  <si>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</si>
  <si>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</si>
  <si>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</si>
  <si>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</si>
  <si>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</si>
  <si>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</si>
  <si>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</si>
  <si>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</si>
  <si>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</si>
  <si>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</si>
  <si>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</si>
  <si>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</si>
  <si>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</si>
  <si>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</si>
  <si>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</si>
  <si>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</si>
  <si>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</si>
  <si>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</si>
  <si>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</si>
  <si>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</si>
  <si>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</si>
  <si>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</si>
  <si>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</si>
  <si>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</si>
  <si>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</si>
  <si>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</si>
  <si>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</si>
  <si>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</si>
  <si>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</si>
  <si>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</si>
  <si>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</si>
  <si>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</si>
  <si>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</si>
  <si>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</si>
  <si>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</si>
  <si>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</si>
  <si>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</si>
  <si>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</si>
  <si>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</si>
  <si>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</si>
  <si>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</si>
  <si>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</si>
  <si>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</si>
  <si>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</si>
  <si>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</si>
  <si>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</si>
  <si>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</si>
  <si>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</si>
  <si>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</si>
  <si>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</si>
  <si>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</si>
  <si>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</si>
  <si>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</si>
  <si>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</si>
  <si>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</si>
  <si>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</si>
  <si>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</si>
  <si>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</si>
  <si>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</si>
  <si>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</si>
  <si>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</si>
  <si>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</si>
  <si>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</si>
  <si>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</si>
  <si>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</si>
  <si>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</si>
  <si>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</si>
  <si>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</si>
  <si>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</si>
  <si>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</si>
  <si>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</si>
  <si>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</si>
  <si>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</si>
  <si>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</si>
  <si>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</si>
  <si>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</si>
  <si>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</si>
  <si>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</si>
  <si>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</si>
  <si>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</si>
  <si>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</si>
  <si>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</si>
  <si>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</si>
  <si>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</si>
  <si>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</si>
  <si>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</si>
  <si>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</si>
  <si>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</si>
  <si>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</si>
  <si>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</si>
  <si>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</si>
  <si>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</si>
  <si>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</si>
  <si>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</si>
  <si>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</si>
  <si>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</si>
  <si>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</si>
  <si>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</si>
  <si>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</si>
  <si>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</si>
  <si>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</si>
  <si>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</si>
  <si>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</si>
  <si>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</si>
  <si>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</si>
  <si>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</si>
  <si>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</si>
  <si>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</si>
  <si>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</si>
  <si>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</si>
  <si>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</si>
  <si>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</si>
  <si>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</si>
  <si>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</si>
  <si>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</si>
  <si>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</si>
  <si>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</si>
  <si>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</si>
  <si>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</si>
  <si>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</si>
  <si>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</si>
  <si>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</si>
  <si>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</si>
  <si>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</si>
  <si>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</si>
  <si>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</si>
  <si>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</si>
  <si>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</si>
  <si>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</si>
  <si>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</si>
  <si>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</si>
  <si>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</si>
  <si>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</si>
  <si>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</si>
  <si>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</si>
  <si>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</si>
  <si>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</si>
  <si>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</si>
  <si>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</si>
  <si>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</si>
  <si>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</si>
  <si>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</si>
  <si>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</si>
  <si>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</si>
  <si>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</si>
  <si>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</si>
  <si>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</si>
  <si>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</si>
  <si>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</si>
  <si>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</si>
  <si>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</si>
  <si>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</si>
  <si>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</si>
  <si>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</si>
  <si>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</si>
  <si>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</si>
  <si>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</si>
  <si>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</si>
  <si>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</si>
  <si>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</si>
  <si>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</si>
  <si>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</si>
  <si>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</si>
  <si>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</si>
  <si>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</si>
  <si>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</si>
  <si>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</si>
  <si>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</si>
  <si>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</si>
  <si>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</si>
  <si>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</si>
  <si>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</si>
  <si>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</si>
  <si>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</si>
  <si>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</si>
  <si>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</si>
  <si>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</si>
  <si>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</si>
  <si>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</si>
  <si>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</si>
  <si>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</si>
  <si>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</si>
  <si>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</si>
  <si>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</si>
  <si>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</si>
  <si>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</si>
  <si>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</si>
  <si>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</si>
  <si>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</si>
  <si>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</si>
  <si>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</si>
  <si>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</si>
  <si>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</si>
  <si>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</si>
  <si>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</si>
  <si>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</si>
  <si>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</si>
  <si>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</si>
  <si>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</si>
  <si>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</si>
  <si>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</si>
  <si>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</si>
  <si>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</si>
  <si>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</si>
  <si>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</si>
  <si>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</si>
  <si>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</si>
  <si>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</si>
  <si>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</si>
  <si>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</si>
  <si>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</si>
  <si>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</si>
  <si>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</si>
  <si>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</si>
  <si>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</si>
  <si>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</si>
  <si>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</si>
  <si>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</si>
  <si>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</si>
  <si>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</si>
  <si>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</si>
  <si>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</si>
  <si>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</si>
  <si>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</si>
  <si>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</si>
  <si>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</si>
  <si>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</si>
  <si>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</si>
  <si>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</si>
  <si>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</si>
  <si>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</si>
  <si>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</si>
  <si>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</si>
  <si>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</si>
  <si>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</si>
  <si>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</si>
  <si>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</si>
  <si>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</si>
  <si>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</si>
  <si>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</si>
  <si>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</si>
  <si>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</si>
  <si>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</si>
  <si>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</si>
  <si>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</si>
  <si>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</si>
  <si>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</si>
  <si>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</si>
  <si>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</si>
  <si>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</si>
  <si>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</si>
  <si>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</si>
  <si>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</si>
  <si>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</si>
  <si>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</si>
  <si>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</si>
  <si>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</si>
  <si>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</si>
  <si>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</si>
  <si>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</si>
  <si>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</si>
  <si>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</si>
  <si>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</si>
  <si>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</si>
  <si>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</si>
  <si>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</si>
  <si>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</si>
  <si>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</si>
  <si>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</si>
  <si>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</si>
  <si>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</si>
  <si>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</si>
  <si>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</si>
  <si>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</si>
  <si>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</si>
  <si>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</si>
  <si>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</si>
  <si>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</si>
  <si>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</si>
  <si>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</si>
  <si>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</si>
  <si>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</si>
  <si>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</si>
  <si>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</si>
  <si>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</si>
  <si>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</si>
  <si>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</si>
  <si>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</si>
  <si>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</si>
  <si>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</si>
  <si>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</si>
  <si>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</si>
  <si>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</si>
  <si>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</si>
  <si>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</si>
  <si>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</si>
  <si>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</si>
  <si>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</si>
  <si>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</si>
  <si>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</si>
  <si>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</si>
  <si>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</si>
  <si>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</si>
  <si>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</si>
  <si>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</si>
  <si>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</si>
  <si>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</si>
  <si>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</si>
  <si>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</si>
  <si>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</si>
  <si>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</si>
  <si>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</si>
  <si>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</si>
  <si>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</si>
  <si>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</si>
  <si>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</si>
  <si>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</si>
  <si>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</si>
  <si>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</si>
  <si>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</si>
  <si>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</si>
  <si>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</si>
  <si>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</si>
  <si>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</si>
  <si>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</si>
  <si>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</si>
  <si>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</si>
  <si>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</si>
  <si>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</si>
  <si>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</si>
  <si>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</si>
  <si>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</si>
  <si>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</si>
  <si>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</si>
  <si>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</si>
  <si>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</si>
  <si>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</si>
  <si>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</si>
  <si>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</si>
  <si>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</si>
  <si>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</si>
  <si>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</si>
  <si>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</si>
  <si>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</si>
  <si>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</si>
  <si>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</si>
  <si>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</si>
  <si>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</si>
  <si>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</si>
  <si>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</si>
  <si>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</si>
  <si>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</si>
  <si>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</si>
  <si>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</si>
  <si>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</si>
  <si>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</si>
  <si>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</si>
  <si>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</si>
  <si>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</si>
  <si>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</si>
  <si>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</si>
  <si>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</si>
  <si>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</si>
  <si>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</si>
  <si>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</si>
  <si>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</si>
  <si>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</si>
  <si>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</si>
  <si>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</si>
  <si>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</si>
  <si>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</si>
  <si>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</si>
  <si>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</si>
  <si>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</si>
  <si>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</si>
  <si>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</si>
  <si>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</si>
  <si>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</si>
  <si>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</si>
  <si>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</si>
  <si>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</si>
  <si>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</si>
  <si>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</si>
  <si>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</si>
  <si>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</si>
  <si>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</si>
  <si>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</si>
  <si>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</si>
  <si>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</si>
  <si>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</si>
  <si>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</si>
  <si>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</si>
  <si>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</si>
  <si>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</si>
  <si>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</si>
  <si>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</si>
  <si>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</si>
  <si>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</si>
  <si>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</si>
  <si>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</si>
  <si>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</si>
  <si>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</si>
  <si>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</si>
  <si>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</si>
  <si>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</si>
  <si>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</si>
  <si>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</si>
  <si>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</si>
  <si>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</si>
  <si>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</si>
  <si>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</si>
  <si>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</si>
  <si>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</si>
  <si>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</si>
  <si>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</si>
  <si>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</si>
  <si>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</si>
  <si>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</si>
  <si>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</si>
  <si>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</si>
  <si>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</si>
  <si>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</si>
  <si>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</si>
  <si>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</si>
  <si>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</si>
  <si>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</si>
  <si>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</si>
  <si>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</si>
  <si>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</si>
  <si>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</si>
  <si>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</si>
  <si>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</si>
  <si>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</si>
  <si>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</si>
  <si>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</si>
  <si>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</si>
  <si>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</si>
  <si>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</si>
  <si>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</si>
  <si>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</si>
  <si>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</si>
  <si>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</si>
  <si>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</si>
  <si>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</si>
  <si>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</si>
  <si>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</si>
  <si>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</si>
  <si>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</si>
  <si>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</si>
  <si>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</si>
  <si>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</si>
  <si>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</si>
  <si>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</si>
  <si>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</si>
  <si>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</si>
  <si>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</si>
  <si>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</si>
  <si>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</si>
  <si>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</si>
  <si>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</si>
  <si>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</si>
  <si>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</si>
  <si>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</si>
  <si>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</si>
  <si>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</si>
  <si>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</si>
  <si>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</si>
  <si>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</si>
  <si>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</si>
  <si>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</si>
  <si>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</si>
  <si>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</si>
  <si>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</si>
  <si>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</si>
  <si>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</si>
  <si>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</si>
  <si>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</si>
  <si>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</si>
  <si>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</si>
  <si>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</si>
  <si>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</si>
  <si>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</si>
  <si>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</si>
  <si>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</si>
  <si>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</si>
  <si>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</si>
  <si>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</si>
  <si>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</si>
  <si>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</si>
  <si>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</si>
  <si>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</si>
  <si>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</si>
  <si>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</si>
  <si>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</si>
  <si>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</si>
  <si>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</si>
  <si>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</si>
  <si>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</si>
  <si>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</si>
  <si>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</si>
  <si>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</si>
  <si>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</si>
  <si>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</si>
  <si>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</si>
  <si>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</si>
  <si>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</si>
  <si>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</si>
  <si>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</si>
  <si>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</si>
  <si>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</si>
  <si>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</si>
  <si>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</si>
  <si>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</si>
  <si>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</si>
  <si>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</si>
  <si>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</si>
  <si>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</si>
  <si>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</si>
  <si>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</si>
  <si>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</si>
  <si>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</si>
  <si>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</si>
  <si>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</si>
  <si>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</si>
  <si>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</si>
  <si>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</si>
  <si>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</si>
  <si>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</si>
  <si>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</si>
  <si>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</si>
  <si>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</si>
  <si>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</si>
  <si>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</si>
  <si>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</si>
  <si>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</si>
  <si>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</si>
  <si>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</si>
  <si>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</si>
  <si>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</si>
  <si>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</si>
  <si>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</si>
  <si>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</si>
  <si>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</si>
  <si>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</si>
  <si>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</si>
  <si>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</si>
  <si>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</si>
  <si>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</si>
  <si>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</si>
  <si>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</si>
  <si>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</si>
  <si>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</si>
  <si>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</si>
  <si>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</si>
  <si>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</si>
  <si>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</si>
  <si>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</si>
  <si>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</si>
  <si>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</si>
  <si>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</si>
  <si>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</si>
  <si>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</si>
  <si>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</si>
  <si>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</si>
  <si>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</si>
  <si>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</si>
  <si>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</si>
  <si>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</si>
  <si>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</si>
  <si>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</si>
  <si>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</si>
  <si>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</si>
  <si>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</si>
  <si>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</si>
  <si>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</si>
  <si>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</si>
  <si>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</si>
  <si>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</si>
  <si>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</si>
  <si>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</si>
  <si>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</si>
  <si>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</si>
  <si>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</si>
  <si>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</si>
  <si>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</si>
  <si>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</si>
  <si>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</si>
  <si>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</si>
  <si>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</si>
  <si>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</si>
  <si>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</si>
  <si>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</si>
  <si>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</si>
  <si>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</si>
  <si>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</si>
  <si>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</si>
  <si>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</si>
  <si>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</si>
  <si>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</si>
  <si>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</si>
  <si>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</si>
  <si>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</si>
  <si>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</si>
  <si>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</si>
  <si>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</si>
  <si>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</si>
  <si>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</si>
  <si>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</si>
  <si>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</si>
  <si>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</si>
  <si>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</si>
  <si>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</si>
  <si>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</si>
  <si>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</si>
  <si>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</si>
  <si>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</si>
  <si>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</si>
  <si>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</si>
  <si>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</si>
  <si>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</si>
  <si>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</si>
  <si>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</si>
  <si>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</si>
  <si>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</si>
  <si>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</si>
  <si>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</si>
  <si>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</si>
  <si>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</si>
  <si>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</si>
  <si>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</si>
  <si>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</si>
  <si>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</si>
  <si>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</si>
  <si>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</si>
  <si>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</si>
  <si>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</si>
  <si>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</si>
  <si>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</si>
  <si>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</si>
  <si>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</si>
  <si>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</si>
  <si>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</si>
  <si>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</si>
  <si>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</si>
  <si>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</si>
  <si>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</si>
  <si>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</si>
  <si>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</si>
  <si>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</si>
  <si>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</si>
  <si>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</si>
  <si>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</si>
  <si>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</si>
  <si>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</si>
  <si>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</si>
  <si>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</si>
  <si>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</si>
  <si>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</si>
  <si>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</si>
  <si>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</si>
  <si>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</si>
  <si>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</si>
  <si>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</si>
  <si>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</si>
  <si>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</si>
  <si>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</si>
  <si>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</si>
  <si>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</si>
  <si>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</si>
  <si>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</si>
  <si>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</si>
  <si>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</si>
  <si>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</si>
  <si>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</si>
  <si>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</si>
  <si>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</si>
  <si>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</si>
  <si>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</si>
  <si>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</si>
  <si>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</si>
  <si>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</si>
  <si>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</si>
  <si>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</si>
  <si>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</si>
  <si>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</si>
  <si>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</si>
  <si>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</si>
  <si>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</si>
  <si>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</si>
  <si>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</si>
  <si>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</si>
  <si>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</si>
  <si>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</si>
  <si>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</si>
  <si>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</si>
  <si>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</si>
  <si>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</si>
  <si>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</si>
  <si>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</si>
  <si>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</si>
  <si>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</si>
  <si>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</si>
  <si>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</si>
  <si>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</si>
  <si>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</si>
  <si>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</si>
  <si>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</si>
  <si>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</si>
  <si>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</si>
  <si>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</si>
  <si>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</si>
  <si>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</si>
  <si>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</si>
  <si>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</si>
  <si>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</si>
  <si>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</si>
  <si>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</si>
  <si>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</si>
  <si>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</si>
  <si>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</si>
  <si>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</si>
  <si>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</si>
  <si>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</si>
  <si>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</si>
  <si>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</si>
  <si>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</si>
  <si>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</si>
  <si>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</si>
  <si>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</si>
  <si>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</si>
  <si>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</si>
  <si>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</si>
  <si>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</si>
  <si>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</si>
  <si>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</si>
  <si>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</si>
  <si>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</si>
  <si>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</si>
  <si>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</si>
  <si>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</si>
  <si>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</si>
  <si>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</si>
  <si>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</si>
  <si>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</si>
  <si>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</si>
  <si>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</si>
  <si>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</si>
  <si>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</si>
  <si>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</si>
  <si>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</si>
  <si>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</si>
  <si>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</si>
  <si>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</si>
  <si>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</si>
  <si>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</si>
  <si>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</si>
  <si>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</si>
  <si>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</si>
  <si>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</si>
  <si>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</si>
  <si>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</si>
  <si>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</si>
  <si>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</si>
  <si>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</si>
  <si>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</si>
  <si>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</si>
  <si>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</si>
  <si>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</si>
  <si>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</si>
  <si>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</si>
  <si>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</si>
  <si>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</si>
  <si>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</si>
  <si>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</si>
  <si>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</si>
  <si>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</si>
  <si>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</si>
  <si>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</si>
  <si>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</si>
  <si>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</si>
  <si>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</si>
  <si>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</si>
  <si>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</si>
  <si>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</si>
  <si>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</si>
  <si>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</si>
  <si>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</si>
  <si>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</si>
  <si>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</si>
  <si>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</si>
  <si>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</si>
  <si>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</si>
  <si>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</si>
  <si>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</si>
  <si>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</si>
  <si>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</si>
  <si>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</si>
  <si>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</si>
  <si>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</si>
  <si>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</si>
  <si>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</si>
  <si>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</si>
  <si>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</si>
  <si>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</si>
  <si>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</si>
  <si>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</si>
  <si>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</si>
  <si>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</si>
  <si>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</si>
  <si>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</si>
  <si>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</si>
  <si>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</si>
  <si>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</si>
  <si>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</si>
  <si>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</si>
  <si>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</si>
  <si>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</si>
  <si>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</si>
  <si>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</si>
  <si>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</si>
  <si>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</si>
  <si>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</si>
  <si>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</si>
  <si>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</si>
  <si>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</si>
  <si>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</si>
  <si>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</si>
  <si>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</si>
  <si>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</si>
  <si>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</si>
  <si>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</si>
  <si>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</si>
  <si>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</si>
  <si>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</si>
  <si>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</si>
  <si>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</si>
  <si>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</si>
  <si>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</si>
  <si>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</si>
  <si>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</si>
  <si>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</si>
  <si>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</si>
  <si>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</si>
  <si>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</si>
  <si>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</si>
  <si>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</si>
  <si>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</si>
  <si>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</si>
  <si>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</si>
  <si>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</si>
  <si>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</si>
  <si>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</si>
  <si>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</si>
  <si>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</si>
  <si>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</si>
  <si>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</si>
  <si>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</si>
  <si>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</si>
  <si>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</si>
  <si>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</si>
  <si>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</si>
  <si>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</si>
  <si>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</si>
  <si>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</si>
  <si>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</si>
  <si>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</si>
  <si>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</si>
  <si>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</si>
  <si>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</si>
  <si>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</si>
  <si>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</si>
  <si>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</si>
  <si>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</si>
  <si>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</si>
  <si>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</si>
  <si>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</si>
  <si>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</si>
  <si>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</si>
  <si>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</si>
  <si>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</si>
  <si>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</si>
  <si>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</si>
  <si>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</si>
  <si>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</si>
  <si>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</si>
  <si>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</si>
  <si>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</si>
  <si>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</si>
  <si>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</si>
  <si>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</si>
  <si>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</si>
  <si>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</si>
  <si>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</si>
  <si>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</si>
  <si>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</si>
  <si>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</si>
  <si>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</si>
  <si>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</si>
  <si>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</si>
  <si>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</si>
  <si>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</si>
  <si>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</si>
  <si>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</si>
  <si>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</si>
  <si>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</si>
  <si>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</si>
  <si>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</si>
  <si>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</si>
  <si>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</si>
  <si>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</si>
  <si>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</si>
  <si>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</si>
  <si>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</si>
  <si>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</si>
  <si>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</si>
  <si>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</si>
  <si>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</si>
  <si>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</si>
  <si>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</si>
  <si>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</si>
  <si>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</si>
  <si>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</si>
  <si>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</si>
  <si>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</si>
  <si>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</si>
  <si>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</si>
  <si>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</si>
  <si>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</si>
  <si>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</si>
  <si>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</si>
  <si>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</si>
  <si>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</si>
  <si>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</si>
  <si>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</si>
  <si>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</si>
  <si>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</si>
  <si>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</si>
  <si>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</si>
  <si>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</si>
  <si>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</si>
  <si>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</si>
  <si>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</si>
  <si>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</si>
  <si>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</si>
  <si>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</si>
  <si>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</si>
  <si>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</si>
  <si>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</si>
  <si>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</si>
  <si>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</si>
  <si>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</si>
  <si>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</si>
  <si>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</si>
  <si>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</si>
  <si>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</si>
  <si>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</si>
  <si>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</si>
  <si>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</si>
  <si>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</si>
  <si>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</si>
  <si>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</si>
  <si>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</si>
  <si>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</si>
  <si>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</si>
  <si>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</si>
  <si>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</si>
  <si>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</si>
  <si>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</si>
  <si>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</si>
  <si>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</si>
  <si>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</si>
  <si>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</si>
  <si>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</si>
  <si>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</si>
  <si>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</si>
  <si>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</si>
  <si>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</si>
  <si>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</si>
  <si>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</si>
  <si>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</si>
  <si>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</si>
  <si>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</si>
  <si>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</si>
  <si>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</si>
  <si>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</si>
  <si>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</si>
  <si>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</si>
  <si>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</si>
  <si>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</si>
  <si>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</si>
  <si>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</si>
  <si>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</si>
  <si>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</si>
  <si>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</si>
  <si>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</si>
  <si>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</si>
  <si>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</si>
  <si>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</si>
  <si>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</si>
  <si>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</si>
  <si>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</si>
  <si>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</si>
  <si>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</si>
  <si>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</si>
  <si>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</si>
  <si>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</si>
  <si>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</si>
  <si>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</si>
  <si>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</si>
  <si>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</si>
  <si>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</si>
  <si>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</si>
  <si>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</si>
  <si>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</si>
  <si>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</si>
  <si>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</si>
  <si>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</si>
  <si>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</si>
  <si>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</si>
  <si>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</si>
  <si>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</si>
  <si>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</si>
  <si>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</si>
  <si>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</si>
  <si>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</si>
  <si>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</si>
  <si>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</si>
  <si>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</si>
  <si>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</si>
  <si>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</si>
  <si>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</si>
  <si>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</si>
  <si>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</si>
  <si>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</si>
  <si>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</si>
  <si>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</si>
  <si>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</si>
  <si>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</si>
  <si>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</si>
  <si>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</si>
  <si>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</si>
  <si>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</si>
  <si>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</si>
  <si>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</si>
  <si>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</si>
  <si>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</si>
  <si>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</si>
  <si>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</si>
  <si>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</si>
  <si>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</si>
  <si>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</si>
  <si>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</si>
  <si>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</si>
  <si>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</si>
  <si>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</si>
  <si>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</si>
  <si>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</si>
  <si>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</si>
  <si>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</si>
  <si>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</si>
  <si>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</si>
  <si>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</si>
  <si>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</si>
  <si>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</si>
  <si>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</si>
  <si>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</si>
  <si>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</si>
  <si>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</si>
  <si>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</si>
  <si>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</si>
  <si>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</si>
  <si>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</si>
  <si>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</si>
  <si>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</si>
  <si>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</si>
  <si>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</si>
  <si>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</si>
  <si>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</si>
  <si>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</si>
  <si>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</si>
  <si>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</si>
  <si>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</si>
  <si>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</si>
  <si>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</si>
  <si>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</si>
  <si>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</si>
  <si>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</si>
  <si>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</si>
  <si>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</si>
  <si>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</si>
  <si>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</si>
  <si>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</si>
  <si>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</si>
  <si>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</si>
  <si>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</si>
  <si>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</si>
  <si>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</si>
  <si>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</si>
  <si>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</si>
  <si>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</si>
  <si>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</si>
  <si>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</si>
  <si>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</si>
  <si>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</si>
  <si>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</si>
  <si>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</si>
  <si>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</si>
  <si>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</si>
  <si>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</si>
  <si>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</si>
  <si>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</si>
  <si>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</si>
  <si>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</si>
  <si>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</si>
  <si>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</si>
  <si>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</si>
  <si>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</si>
  <si>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</si>
  <si>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</si>
  <si>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</si>
  <si>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</si>
  <si>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</si>
  <si>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</si>
  <si>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</si>
  <si>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</si>
  <si>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</si>
  <si>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</si>
  <si>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</si>
  <si>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</si>
  <si>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</si>
  <si>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</si>
  <si>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</si>
  <si>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</si>
  <si>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</si>
  <si>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</si>
  <si>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</si>
  <si>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</si>
  <si>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</si>
  <si>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</si>
  <si>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</si>
  <si>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</si>
  <si>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</si>
  <si>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</si>
  <si>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</si>
  <si>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</si>
  <si>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</si>
  <si>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</si>
  <si>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</si>
  <si>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</si>
  <si>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</si>
  <si>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</si>
  <si>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</si>
  <si>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</si>
  <si>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</si>
  <si>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</si>
  <si>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</si>
  <si>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</si>
  <si>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</si>
  <si>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</si>
  <si>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</si>
  <si>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</si>
  <si>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</si>
  <si>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</si>
  <si>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</si>
  <si>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</si>
  <si>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</si>
  <si>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</si>
  <si>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</si>
  <si>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</si>
  <si>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</si>
  <si>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</si>
  <si>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</si>
  <si>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</si>
  <si>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</si>
  <si>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</si>
  <si>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</si>
  <si>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</si>
  <si>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</si>
  <si>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</si>
  <si>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</si>
  <si>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</si>
  <si>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</si>
  <si>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</si>
  <si>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</si>
  <si>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</si>
  <si>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</si>
  <si>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</si>
  <si>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</si>
  <si>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</si>
  <si>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</si>
  <si>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</si>
  <si>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</si>
  <si>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</si>
  <si>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</si>
  <si>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</si>
  <si>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</si>
  <si>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</si>
  <si>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</si>
  <si>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</si>
  <si>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</si>
  <si>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</si>
  <si>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</si>
  <si>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</si>
  <si>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</si>
  <si>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</si>
  <si>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</si>
  <si>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</si>
  <si>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</si>
  <si>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</si>
  <si>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</si>
  <si>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</si>
  <si>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</si>
  <si>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</si>
  <si>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</si>
  <si>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</si>
  <si>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</si>
  <si>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</si>
  <si>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</si>
  <si>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</si>
  <si>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</si>
  <si>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</si>
  <si>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</si>
  <si>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</si>
  <si>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</si>
  <si>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</si>
  <si>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</si>
  <si>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</si>
  <si>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</si>
  <si>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</si>
  <si>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</si>
  <si>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</si>
  <si>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</si>
  <si>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</si>
  <si>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</si>
  <si>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</si>
  <si>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</si>
  <si>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</si>
  <si>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</si>
  <si>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</si>
  <si>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</si>
  <si>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</si>
  <si>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</si>
  <si>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</si>
  <si>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</si>
  <si>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</si>
  <si>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</si>
  <si>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</si>
  <si>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</si>
  <si>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</si>
  <si>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</si>
  <si>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</si>
  <si>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</si>
  <si>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</si>
  <si>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</si>
  <si>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</si>
  <si>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</si>
  <si>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</si>
  <si>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</si>
  <si>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</si>
  <si>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</si>
  <si>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</si>
  <si>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</si>
  <si>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</si>
  <si>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</si>
  <si>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</si>
  <si>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</si>
  <si>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</si>
  <si>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</si>
  <si>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</si>
  <si>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</si>
  <si>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</si>
  <si>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</si>
  <si>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</si>
  <si>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</si>
  <si>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</si>
  <si>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</si>
  <si>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</si>
  <si>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</si>
  <si>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</si>
  <si>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</si>
  <si>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</si>
  <si>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</si>
  <si>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</si>
  <si>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</si>
  <si>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</si>
  <si>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</si>
  <si>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</si>
  <si>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</si>
  <si>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</si>
  <si>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</si>
  <si>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</si>
  <si>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</si>
  <si>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</si>
  <si>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</si>
  <si>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</si>
  <si>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</si>
  <si>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</si>
  <si>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</si>
  <si>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</si>
  <si>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</si>
  <si>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</si>
  <si>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</si>
  <si>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</si>
  <si>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</si>
  <si>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</si>
  <si>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</si>
  <si>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</si>
  <si>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</si>
  <si>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</si>
  <si>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</si>
  <si>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</si>
  <si>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</si>
  <si>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</si>
  <si>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</si>
  <si>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</si>
  <si>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</si>
  <si>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</si>
  <si>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</si>
  <si>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</si>
  <si>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</si>
  <si>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</si>
  <si>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</si>
  <si>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</si>
  <si>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</si>
  <si>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</si>
  <si>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</si>
  <si>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</si>
  <si>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</si>
  <si>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</si>
  <si>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</si>
  <si>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</si>
  <si>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</si>
  <si>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</si>
  <si>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</si>
  <si>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</si>
  <si>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</si>
  <si>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</si>
  <si>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</si>
  <si>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</si>
  <si>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</si>
  <si>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</si>
  <si>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</si>
  <si>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</si>
  <si>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</si>
  <si>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</si>
  <si>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</si>
  <si>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</si>
  <si>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</si>
  <si>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</si>
  <si>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</si>
  <si>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</si>
  <si>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</si>
  <si>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</si>
  <si>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</si>
  <si>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</si>
  <si>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</si>
  <si>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</si>
  <si>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</si>
  <si>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</si>
  <si>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</si>
  <si>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</si>
  <si>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</si>
  <si>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</si>
  <si>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</si>
  <si>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</si>
  <si>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</si>
  <si>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</si>
  <si>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</si>
  <si>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</si>
  <si>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</si>
  <si>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</si>
  <si>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</si>
  <si>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</si>
  <si>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</si>
  <si>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</si>
  <si>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</si>
  <si>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</si>
  <si>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</si>
  <si>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</si>
  <si>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</si>
  <si>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</si>
  <si>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</si>
  <si>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</si>
  <si>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</si>
  <si>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</si>
  <si>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</si>
  <si>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</si>
  <si>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</si>
  <si>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</si>
  <si>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</si>
  <si>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</si>
  <si>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</si>
  <si>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</si>
  <si>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</si>
  <si>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</si>
  <si>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</si>
  <si>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</si>
  <si>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</si>
  <si>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</si>
  <si>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</si>
  <si>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</si>
  <si>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</si>
  <si>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</si>
  <si>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</si>
  <si>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</si>
  <si>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</si>
  <si>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</si>
  <si>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</si>
  <si>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</si>
  <si>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</si>
  <si>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</si>
  <si>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</si>
  <si>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</si>
  <si>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</si>
  <si>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</si>
  <si>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</si>
  <si>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</si>
  <si>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</si>
  <si>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</si>
  <si>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</si>
  <si>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</si>
  <si>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</si>
  <si>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</si>
  <si>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</si>
  <si>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</si>
  <si>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</si>
  <si>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</si>
  <si>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</si>
  <si>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</si>
  <si>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</si>
  <si>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</si>
  <si>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</si>
  <si>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</si>
  <si>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</si>
  <si>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</si>
  <si>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</si>
  <si>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</si>
  <si>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</si>
  <si>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</si>
  <si>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</si>
  <si>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</si>
  <si>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</si>
  <si>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</si>
  <si>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</si>
  <si>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</si>
  <si>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</si>
  <si>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</si>
  <si>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</si>
  <si>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</si>
  <si>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</si>
  <si>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</si>
  <si>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</si>
  <si>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</si>
  <si>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</si>
  <si>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</si>
  <si>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</si>
  <si>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</si>
  <si>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</si>
  <si>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</si>
  <si>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</si>
  <si>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</si>
  <si>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</si>
  <si>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</si>
  <si>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</si>
  <si>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</si>
  <si>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</si>
  <si>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</si>
  <si>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</si>
  <si>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</si>
  <si>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</si>
  <si>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</si>
  <si>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</si>
  <si>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</si>
  <si>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</si>
  <si>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</si>
  <si>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</si>
  <si>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</si>
  <si>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</si>
  <si>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</si>
  <si>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</si>
  <si>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</si>
  <si>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</si>
  <si>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</si>
  <si>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</si>
  <si>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</si>
  <si>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</si>
  <si>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</si>
  <si>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</si>
  <si>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</si>
  <si>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</si>
  <si>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</si>
  <si>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</si>
  <si>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</si>
  <si>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</si>
  <si>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</si>
  <si>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</si>
  <si>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</si>
  <si>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</si>
  <si>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</si>
  <si>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</si>
  <si>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</si>
  <si>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</si>
  <si>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</si>
  <si>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</si>
  <si>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</si>
  <si>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</si>
  <si>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</si>
  <si>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</si>
  <si>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</si>
  <si>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</si>
  <si>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</si>
  <si>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</si>
  <si>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</si>
  <si>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</si>
  <si>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</si>
  <si>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</si>
  <si>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</si>
  <si>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</si>
  <si>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</si>
  <si>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</si>
  <si>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</si>
  <si>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</si>
  <si>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</si>
  <si>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</si>
  <si>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</si>
  <si>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</si>
  <si>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</si>
  <si>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</si>
  <si>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</si>
  <si>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</si>
  <si>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</si>
  <si>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</si>
  <si>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</si>
  <si>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</si>
  <si>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</si>
  <si>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</si>
  <si>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</si>
  <si>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</si>
  <si>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</si>
  <si>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</si>
  <si>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</si>
  <si>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</si>
  <si>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</si>
  <si>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</si>
  <si>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</si>
  <si>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</si>
  <si>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</si>
  <si>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</si>
  <si>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</si>
  <si>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</si>
  <si>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</si>
  <si>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</si>
  <si>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</si>
  <si>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</si>
  <si>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</si>
  <si>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</si>
  <si>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</si>
  <si>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</si>
  <si>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</si>
  <si>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</si>
  <si>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</si>
  <si>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</si>
  <si>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</si>
  <si>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</si>
  <si>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</si>
  <si>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</si>
  <si>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</si>
  <si>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</si>
  <si>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</si>
  <si>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</si>
  <si>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</si>
  <si>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</si>
  <si>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</si>
  <si>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</si>
  <si>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</si>
  <si>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</si>
  <si>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</si>
  <si>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</si>
  <si>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</si>
  <si>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</si>
  <si>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</si>
  <si>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</si>
  <si>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</si>
  <si>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</si>
  <si>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</si>
  <si>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</si>
  <si>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</si>
  <si>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</si>
  <si>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</si>
  <si>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</si>
  <si>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</si>
  <si>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</si>
  <si>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</si>
  <si>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</si>
  <si>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</si>
  <si>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</si>
  <si>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</si>
  <si>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</si>
  <si>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</si>
  <si>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</si>
  <si>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</si>
  <si>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</si>
  <si>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</si>
  <si>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</si>
  <si>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</si>
  <si>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</si>
  <si>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</si>
  <si>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</si>
  <si>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</si>
  <si>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</si>
  <si>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</si>
  <si>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</si>
  <si>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</si>
  <si>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</si>
  <si>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</si>
  <si>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</si>
  <si>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</si>
  <si>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</si>
  <si>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</si>
  <si>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</si>
  <si>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</si>
  <si>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</si>
  <si>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</si>
  <si>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</si>
  <si>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</si>
  <si>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</si>
  <si>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</si>
  <si>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</si>
  <si>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</si>
  <si>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</si>
  <si>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</si>
  <si>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</si>
  <si>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</si>
  <si>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</si>
  <si>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</si>
  <si>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</si>
  <si>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</si>
  <si>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</si>
  <si>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</si>
  <si>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</si>
  <si>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</si>
  <si>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</si>
  <si>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</si>
  <si>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</si>
  <si>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</si>
  <si>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</si>
  <si>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</si>
  <si>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</si>
  <si>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</si>
  <si>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</si>
  <si>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</si>
  <si>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</si>
  <si>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</si>
  <si>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</si>
  <si>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</si>
  <si>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</si>
  <si>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</si>
  <si>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</si>
  <si>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</si>
  <si>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</si>
  <si>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</si>
  <si>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</si>
  <si>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</si>
  <si>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</si>
  <si>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</si>
  <si>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</si>
  <si>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</si>
  <si>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</si>
  <si>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</si>
  <si>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</si>
  <si>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</si>
  <si>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</si>
  <si>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</si>
  <si>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</si>
  <si>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</si>
  <si>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</si>
  <si>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</si>
  <si>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</si>
  <si>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</si>
  <si>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</si>
  <si>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</si>
  <si>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</si>
  <si>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</si>
  <si>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</si>
  <si>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</si>
  <si>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</si>
  <si>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</si>
  <si>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</si>
  <si>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</si>
  <si>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</si>
  <si>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</si>
  <si>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</si>
  <si>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</si>
  <si>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</si>
  <si>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</si>
  <si>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</si>
  <si>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</si>
  <si>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</si>
  <si>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</si>
  <si>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</si>
  <si>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</si>
  <si>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</si>
  <si>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</si>
  <si>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</si>
  <si>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</si>
  <si>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</si>
  <si>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</si>
  <si>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</si>
  <si>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</si>
  <si>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</si>
  <si>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</si>
  <si>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</si>
  <si>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</si>
  <si>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</si>
  <si>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</si>
  <si>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</si>
  <si>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</si>
  <si>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</si>
  <si>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</si>
  <si>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</si>
  <si>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</si>
  <si>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</si>
  <si>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</si>
  <si>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</si>
  <si>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</si>
  <si>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</si>
  <si>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</si>
  <si>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</si>
  <si>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</si>
  <si>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</si>
  <si>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</si>
  <si>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</si>
  <si>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</si>
  <si>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</si>
  <si>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</si>
  <si>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</si>
  <si>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</si>
  <si>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</si>
  <si>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</si>
  <si>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</si>
  <si>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</si>
  <si>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</si>
  <si>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</si>
  <si>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</si>
  <si>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</si>
  <si>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</si>
  <si>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</si>
  <si>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</si>
  <si>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</si>
  <si>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</si>
  <si>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</si>
  <si>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</si>
  <si>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</si>
  <si>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</si>
  <si>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</si>
  <si>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</si>
  <si>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</si>
  <si>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</si>
  <si>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</si>
  <si>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</si>
  <si>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</si>
  <si>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</si>
  <si>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</si>
  <si>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</si>
  <si>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</si>
  <si>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</si>
  <si>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</si>
  <si>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</si>
  <si>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</si>
  <si>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</si>
  <si>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</si>
  <si>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</si>
  <si>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</si>
  <si>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</si>
  <si>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</si>
  <si>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</si>
  <si>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</si>
  <si>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</si>
  <si>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</si>
  <si>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</si>
  <si>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</si>
  <si>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</si>
  <si>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</si>
  <si>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</si>
  <si>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</si>
  <si>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</si>
  <si>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</si>
  <si>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</si>
  <si>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</si>
  <si>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</si>
  <si>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</si>
  <si>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</si>
  <si>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</si>
  <si>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</si>
  <si>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</si>
  <si>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</si>
  <si>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</si>
  <si>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</si>
  <si>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</si>
  <si>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</si>
  <si>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</si>
  <si>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</si>
  <si>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</si>
  <si>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</si>
  <si>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</si>
  <si>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</si>
  <si>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</si>
  <si>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</si>
  <si>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</si>
  <si>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</si>
  <si>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</si>
  <si>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</si>
  <si>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</si>
  <si>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</si>
  <si>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</si>
  <si>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</si>
  <si>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</si>
  <si>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</si>
  <si>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</si>
  <si>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</si>
  <si>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</si>
  <si>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</si>
  <si>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</si>
  <si>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</si>
  <si>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</si>
  <si>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</si>
  <si>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</si>
  <si>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</si>
  <si>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</si>
  <si>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</si>
  <si>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</si>
  <si>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</si>
  <si>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</si>
  <si>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</si>
  <si>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</si>
  <si>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</si>
  <si>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</si>
  <si>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</si>
  <si>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</si>
  <si>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</si>
  <si>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</si>
  <si>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</si>
  <si>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</si>
  <si>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</si>
  <si>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</si>
  <si>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</si>
  <si>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</si>
  <si>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</si>
  <si>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</si>
  <si>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</si>
  <si>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</si>
  <si>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</si>
  <si>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</si>
  <si>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</si>
  <si>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</si>
  <si>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</si>
  <si>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</si>
  <si>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</si>
  <si>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</si>
  <si>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</si>
  <si>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</si>
  <si>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</si>
  <si>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</si>
  <si>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</si>
  <si>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</si>
  <si>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</si>
  <si>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</si>
  <si>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</si>
  <si>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</si>
  <si>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</si>
  <si>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</si>
  <si>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</si>
  <si>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</si>
  <si>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</si>
  <si>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</si>
  <si>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</si>
  <si>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</si>
  <si>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</si>
  <si>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</si>
  <si>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</si>
  <si>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</si>
  <si>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</si>
  <si>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</si>
  <si>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</si>
  <si>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</si>
  <si>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</si>
  <si>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</si>
  <si>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</si>
  <si>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</si>
  <si>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</si>
  <si>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</si>
  <si>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</si>
  <si>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</si>
  <si>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</si>
  <si>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</si>
  <si>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</si>
  <si>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</si>
  <si>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</si>
  <si>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</si>
  <si>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</si>
  <si>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</si>
  <si>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</si>
  <si>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</si>
  <si>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</si>
  <si>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</si>
  <si>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</si>
  <si>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</si>
  <si>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</si>
  <si>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</si>
  <si>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</si>
  <si>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</si>
  <si>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</si>
  <si>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</si>
  <si>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</si>
  <si>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</si>
  <si>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</si>
  <si>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</si>
  <si>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</si>
  <si>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</si>
  <si>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</si>
  <si>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</si>
  <si>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</si>
  <si>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</si>
  <si>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</si>
  <si>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</si>
  <si>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</si>
  <si>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</si>
  <si>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</si>
  <si>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</si>
  <si>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</si>
  <si>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</si>
  <si>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</si>
  <si>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</si>
  <si>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</si>
  <si>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</si>
  <si>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</si>
  <si>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</si>
  <si>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</si>
  <si>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</si>
  <si>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</si>
  <si>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</si>
  <si>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</si>
  <si>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</si>
  <si>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</si>
  <si>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</si>
  <si>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</si>
  <si>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</si>
  <si>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</si>
  <si>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</si>
  <si>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</si>
  <si>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</si>
  <si>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</si>
  <si>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</si>
  <si>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</si>
  <si>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</si>
  <si>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</si>
  <si>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</si>
  <si>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</si>
  <si>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</si>
  <si>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</si>
  <si>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</si>
  <si>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</si>
  <si>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</si>
  <si>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</si>
  <si>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</si>
  <si>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</si>
  <si>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</si>
  <si>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</si>
  <si>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</si>
  <si>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</si>
  <si>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</si>
  <si>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</si>
  <si>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</si>
  <si>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</si>
  <si>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</si>
  <si>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</si>
  <si>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</si>
  <si>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</si>
  <si>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</si>
  <si>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</si>
  <si>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</si>
  <si>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</si>
  <si>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</si>
  <si>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</si>
  <si>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</si>
  <si>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</si>
  <si>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</si>
  <si>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</si>
  <si>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</si>
  <si>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</si>
  <si>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</si>
  <si>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</si>
  <si>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</si>
  <si>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</si>
  <si>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</si>
  <si>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</si>
  <si>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</si>
  <si>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</si>
  <si>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</si>
  <si>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</si>
  <si>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</si>
  <si>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</si>
  <si>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</si>
  <si>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</si>
  <si>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</si>
  <si>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</si>
  <si>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</si>
  <si>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</si>
  <si>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</si>
  <si>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</si>
  <si>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</si>
  <si>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</si>
  <si>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</si>
  <si>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</si>
  <si>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</si>
  <si>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</si>
  <si>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</si>
  <si>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</si>
  <si>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</si>
  <si>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</si>
  <si>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</si>
  <si>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</si>
  <si>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</si>
  <si>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</si>
  <si>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</si>
  <si>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</si>
  <si>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</si>
  <si>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</si>
  <si>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</si>
  <si>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</si>
  <si>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</si>
  <si>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</si>
  <si>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</si>
  <si>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</si>
  <si>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</si>
  <si>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</si>
  <si>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</si>
  <si>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</si>
  <si>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</si>
  <si>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</si>
  <si>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</si>
  <si>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</si>
  <si>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</si>
  <si>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</si>
  <si>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</si>
  <si>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</si>
  <si>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</si>
  <si>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</si>
  <si>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</si>
  <si>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</si>
  <si>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</si>
  <si>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</si>
  <si>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</si>
  <si>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</si>
  <si>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</si>
  <si>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</si>
  <si>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</si>
  <si>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</si>
  <si>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</si>
  <si>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</si>
  <si>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</si>
  <si>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</si>
  <si>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</si>
  <si>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</si>
  <si>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</si>
  <si>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</si>
  <si>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</si>
  <si>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</si>
  <si>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</si>
  <si>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</si>
  <si>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</si>
  <si>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</si>
  <si>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</si>
  <si>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</si>
  <si>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</si>
  <si>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</si>
  <si>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</si>
  <si>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</si>
  <si>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</si>
  <si>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</si>
  <si>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</si>
  <si>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</si>
  <si>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</si>
  <si>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</si>
  <si>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</si>
  <si>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</si>
  <si>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</si>
  <si>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</si>
  <si>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</si>
  <si>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</si>
  <si>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</si>
  <si>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</si>
  <si>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</si>
  <si>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</si>
  <si>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</si>
  <si>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</si>
  <si>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</si>
  <si>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</si>
  <si>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</si>
  <si>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</si>
  <si>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</si>
  <si>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</si>
  <si>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</si>
  <si>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</si>
  <si>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</si>
  <si>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</si>
  <si>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</si>
  <si>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</si>
  <si>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</si>
  <si>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</si>
  <si>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</si>
  <si>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</si>
  <si>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</si>
  <si>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</si>
  <si>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</si>
  <si>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</si>
  <si>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</si>
  <si>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</si>
  <si>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</si>
  <si>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</si>
  <si>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</si>
  <si>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</si>
  <si>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</si>
  <si>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</si>
  <si>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</si>
  <si>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</si>
  <si>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</si>
  <si>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</si>
  <si>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</si>
  <si>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</si>
  <si>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</si>
  <si>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</si>
  <si>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</si>
  <si>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</si>
  <si>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</si>
  <si>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</si>
  <si>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</si>
  <si>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</si>
  <si>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</si>
  <si>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</si>
  <si>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</si>
  <si>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</si>
  <si>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</si>
  <si>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</si>
  <si>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</si>
  <si>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</si>
  <si>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</si>
  <si>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</si>
  <si>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</si>
  <si>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</si>
  <si>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</si>
  <si>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</si>
  <si>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</si>
  <si>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</si>
  <si>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</si>
  <si>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</si>
  <si>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</si>
  <si>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</si>
  <si>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</si>
  <si>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</si>
  <si>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</si>
  <si>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</si>
  <si>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</si>
  <si>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</si>
  <si>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</si>
  <si>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</si>
  <si>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</si>
  <si>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</si>
  <si>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</si>
  <si>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</si>
  <si>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</si>
  <si>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</si>
  <si>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</si>
  <si>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</si>
  <si>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</si>
  <si>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</si>
  <si>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</si>
  <si>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</si>
  <si>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</si>
  <si>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</si>
  <si>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</si>
  <si>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</si>
  <si>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</si>
  <si>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</si>
  <si>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</si>
  <si>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</si>
  <si>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</si>
  <si>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</si>
  <si>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</si>
  <si>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</si>
  <si>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</si>
  <si>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</si>
  <si>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</si>
  <si>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</si>
  <si>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</si>
  <si>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</si>
  <si>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</si>
  <si>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</si>
  <si>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</si>
  <si>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</si>
  <si>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</si>
  <si>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</si>
  <si>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</si>
  <si>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</si>
  <si>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</si>
  <si>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</si>
  <si>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</si>
  <si>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</si>
  <si>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</si>
  <si>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</si>
  <si>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</si>
  <si>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</si>
  <si>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</si>
  <si>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</si>
  <si>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</si>
  <si>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</si>
  <si>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</si>
  <si>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</si>
  <si>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</si>
  <si>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</si>
  <si>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</si>
  <si>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</si>
  <si>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</si>
  <si>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</si>
  <si>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</si>
  <si>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</si>
  <si>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</si>
  <si>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</si>
  <si>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</si>
  <si>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</si>
  <si>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</si>
  <si>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</si>
  <si>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</si>
  <si>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</si>
  <si>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</si>
  <si>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</si>
  <si>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</si>
  <si>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</si>
  <si>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</si>
  <si>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</si>
  <si>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</si>
  <si>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</si>
  <si>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</si>
  <si>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</si>
  <si>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</si>
  <si>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</si>
  <si>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</si>
  <si>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</si>
  <si>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</si>
  <si>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</si>
  <si>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</si>
  <si>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</si>
  <si>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</si>
  <si>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</si>
  <si>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</si>
  <si>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</si>
  <si>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</si>
  <si>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</si>
  <si>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</si>
  <si>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</si>
  <si>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</si>
  <si>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</si>
  <si>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</si>
  <si>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</si>
  <si>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</si>
  <si>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</si>
  <si>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</si>
  <si>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</si>
  <si>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</si>
  <si>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</si>
  <si>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</si>
  <si>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</si>
  <si>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</si>
  <si>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</si>
  <si>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</si>
  <si>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</si>
  <si>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</si>
  <si>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</si>
  <si>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</si>
  <si>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</si>
  <si>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</si>
  <si>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</si>
  <si>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</si>
  <si>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</si>
  <si>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</si>
  <si>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</si>
  <si>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</si>
  <si>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</si>
  <si>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</si>
  <si>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</si>
  <si>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</si>
  <si>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</si>
  <si>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</si>
  <si>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</si>
  <si>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</si>
  <si>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</si>
  <si>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</si>
  <si>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</si>
  <si>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</si>
  <si>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</si>
  <si>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</si>
  <si>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</si>
  <si>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</si>
  <si>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</si>
  <si>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</si>
  <si>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</si>
  <si>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</si>
  <si>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</si>
  <si>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</si>
  <si>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</si>
  <si>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</si>
  <si>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</si>
  <si>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</si>
  <si>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</si>
  <si>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</si>
  <si>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</si>
  <si>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</si>
  <si>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</si>
  <si>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</si>
  <si>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</si>
  <si>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</si>
  <si>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</si>
  <si>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</si>
  <si>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</si>
  <si>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</si>
  <si>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</si>
  <si>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</si>
  <si>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</si>
  <si>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</si>
  <si>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</si>
  <si>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</si>
  <si>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</si>
  <si>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</si>
  <si>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</si>
  <si>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</si>
  <si>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</si>
  <si>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</si>
  <si>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</si>
  <si>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</si>
  <si>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</si>
  <si>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</si>
  <si>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</si>
  <si>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</si>
  <si>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</si>
  <si>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</si>
  <si>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</si>
  <si>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</si>
  <si>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</si>
  <si>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</si>
  <si>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</si>
  <si>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</si>
  <si>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</si>
  <si>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</si>
  <si>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</si>
  <si>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</si>
  <si>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</si>
  <si>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</si>
  <si>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</si>
  <si>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</si>
  <si>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</si>
  <si>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</si>
  <si>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</si>
  <si>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</si>
  <si>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</si>
  <si>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</si>
  <si>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</si>
  <si>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</si>
  <si>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</si>
  <si>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</si>
  <si>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</si>
  <si>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</si>
  <si>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</si>
  <si>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</si>
  <si>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</si>
  <si>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</si>
  <si>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</si>
  <si>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</si>
  <si>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</si>
  <si>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</si>
  <si>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</si>
  <si>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</si>
  <si>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</si>
  <si>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</si>
  <si>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</si>
  <si>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</si>
  <si>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</si>
  <si>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</si>
  <si>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</si>
  <si>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</si>
  <si>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</si>
  <si>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</si>
  <si>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</si>
  <si>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</si>
  <si>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</si>
  <si>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</si>
  <si>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</si>
  <si>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</si>
  <si>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</si>
  <si>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</si>
  <si>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</si>
  <si>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</si>
  <si>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</si>
  <si>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</si>
  <si>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</si>
  <si>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</si>
  <si>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</si>
  <si>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</si>
  <si>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</si>
  <si>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</si>
  <si>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</si>
  <si>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</si>
  <si>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</si>
  <si>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</si>
  <si>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</si>
  <si>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</si>
  <si>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</si>
  <si>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</si>
  <si>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</si>
  <si>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</si>
  <si>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</si>
  <si>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</si>
  <si>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</si>
  <si>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</si>
  <si>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</si>
  <si>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</si>
  <si>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</si>
  <si>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</si>
  <si>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</si>
  <si>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</si>
  <si>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</si>
  <si>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</si>
  <si>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</si>
  <si>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</si>
  <si>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</si>
  <si>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</si>
  <si>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</si>
  <si>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</si>
  <si>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</si>
  <si>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</si>
  <si>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</si>
  <si>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</si>
  <si>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</si>
  <si>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</si>
  <si>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</si>
  <si>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</si>
  <si>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</si>
  <si>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</si>
  <si>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</si>
  <si>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</si>
  <si>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</si>
  <si>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</si>
  <si>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</si>
  <si>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</si>
  <si>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</si>
  <si>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</si>
  <si>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</si>
  <si>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</si>
  <si>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</si>
  <si>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</si>
  <si>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</si>
  <si>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</si>
  <si>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</si>
  <si>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</si>
  <si>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</si>
  <si>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</si>
  <si>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</si>
  <si>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</si>
  <si>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</si>
  <si>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</si>
  <si>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</si>
  <si>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</si>
  <si>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</si>
  <si>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</si>
  <si>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</si>
  <si>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</si>
  <si>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</si>
  <si>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</si>
  <si>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</si>
  <si>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</si>
  <si>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</si>
  <si>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</si>
  <si>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</si>
  <si>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</si>
  <si>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</si>
  <si>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</si>
  <si>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</si>
  <si>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</si>
  <si>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</si>
  <si>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</si>
  <si>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</si>
  <si>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</si>
  <si>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</si>
  <si>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</si>
  <si>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</si>
  <si>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</si>
  <si>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</si>
  <si>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</si>
  <si>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</si>
  <si>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</si>
  <si>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</si>
  <si>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</si>
  <si>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</si>
  <si>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</si>
  <si>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</si>
  <si>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</si>
  <si>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</si>
  <si>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</si>
  <si>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</si>
  <si>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</si>
  <si>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</si>
  <si>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</si>
  <si>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</si>
  <si>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</si>
  <si>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</si>
  <si>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</si>
  <si>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</si>
  <si>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</si>
  <si>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</si>
  <si>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</si>
  <si>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</si>
  <si>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</si>
  <si>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</si>
  <si>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</si>
  <si>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</si>
  <si>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</si>
  <si>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</si>
  <si>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</si>
  <si>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</si>
  <si>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</si>
  <si>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</si>
  <si>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</si>
  <si>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</si>
  <si>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</si>
  <si>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</si>
  <si>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</si>
  <si>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</si>
  <si>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</si>
  <si>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</si>
  <si>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</si>
  <si>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</si>
  <si>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</si>
  <si>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</si>
  <si>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</si>
  <si>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</si>
  <si>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</si>
  <si>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</si>
  <si>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</si>
  <si>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</si>
  <si>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</si>
  <si>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</si>
  <si>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</si>
  <si>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</si>
  <si>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</si>
  <si>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</si>
  <si>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</si>
  <si>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</si>
  <si>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</si>
  <si>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</si>
  <si>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</si>
  <si>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</si>
  <si>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</si>
  <si>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</si>
  <si>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</si>
  <si>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</si>
  <si>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</si>
  <si>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</si>
  <si>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</si>
  <si>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</si>
  <si>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</si>
  <si>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</si>
  <si>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</si>
  <si>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</si>
  <si>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</si>
  <si>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</si>
  <si>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</si>
  <si>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</si>
  <si>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</si>
  <si>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</si>
  <si>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</si>
  <si>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</si>
  <si>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</si>
  <si>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</si>
  <si>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</si>
  <si>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</si>
  <si>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</si>
  <si>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</si>
  <si>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</si>
  <si>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</si>
  <si>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</si>
  <si>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</si>
  <si>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</si>
  <si>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</si>
  <si>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</si>
  <si>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</si>
  <si>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</si>
  <si>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</si>
  <si>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</si>
  <si>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</si>
  <si>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</si>
  <si>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</si>
  <si>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</si>
  <si>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</si>
  <si>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</si>
  <si>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</si>
  <si>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</si>
  <si>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</si>
  <si>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</si>
  <si>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</si>
  <si>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</si>
  <si>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</si>
  <si>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</si>
  <si>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</si>
  <si>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</si>
  <si>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</si>
  <si>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</si>
  <si>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</si>
  <si>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</si>
  <si>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</si>
  <si>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</si>
  <si>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</si>
  <si>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</si>
  <si>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</si>
  <si>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</si>
  <si>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</si>
  <si>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</si>
  <si>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</si>
  <si>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</si>
  <si>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</si>
  <si>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</si>
  <si>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</si>
  <si>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</si>
  <si>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</si>
  <si>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</si>
  <si>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</si>
  <si>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</si>
  <si>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</si>
  <si>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</si>
  <si>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</si>
  <si>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</si>
  <si>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</si>
  <si>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</si>
  <si>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</si>
  <si>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</si>
  <si>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</si>
  <si>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</si>
  <si>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</si>
  <si>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</si>
  <si>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</si>
  <si>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</si>
  <si>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</si>
  <si>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</si>
  <si>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</si>
  <si>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</si>
  <si>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</si>
  <si>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</si>
  <si>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</si>
  <si>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</si>
  <si>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</si>
  <si>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</si>
  <si>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</si>
  <si>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</si>
  <si>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</si>
  <si>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</si>
  <si>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</si>
  <si>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</si>
  <si>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</si>
  <si>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</si>
  <si>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</si>
  <si>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</si>
  <si>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</si>
  <si>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</si>
  <si>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</si>
  <si>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</si>
  <si>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</si>
  <si>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</si>
  <si>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</si>
  <si>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</si>
  <si>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</si>
  <si>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</si>
  <si>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</si>
  <si>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</si>
  <si>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</si>
  <si>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</si>
  <si>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</si>
  <si>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</si>
  <si>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</si>
  <si>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</si>
  <si>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</si>
  <si>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</si>
  <si>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</si>
  <si>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</si>
  <si>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</si>
  <si>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</si>
  <si>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</si>
  <si>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</si>
  <si>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</si>
  <si>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</si>
  <si>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</si>
  <si>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</si>
  <si>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</si>
  <si>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</si>
  <si>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</si>
  <si>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</si>
  <si>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</si>
  <si>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</si>
  <si>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</si>
  <si>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</si>
  <si>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</si>
  <si>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</si>
  <si>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</si>
  <si>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</si>
  <si>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</si>
  <si>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</si>
  <si>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</si>
  <si>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</si>
  <si>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</si>
  <si>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</si>
  <si>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</si>
  <si>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</si>
  <si>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</si>
  <si>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</si>
  <si>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</si>
  <si>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</si>
  <si>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</si>
  <si>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</si>
  <si>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</si>
  <si>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</si>
  <si>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</si>
  <si>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</si>
  <si>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</si>
  <si>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</si>
  <si>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</si>
  <si>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</si>
  <si>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</si>
  <si>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</si>
  <si>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</si>
  <si>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</si>
  <si>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</si>
  <si>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</si>
  <si>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</si>
  <si>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</si>
  <si>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</si>
  <si>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</si>
  <si>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</si>
  <si>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</si>
  <si>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</si>
  <si>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</si>
  <si>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</si>
  <si>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</si>
  <si>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</si>
  <si>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</si>
  <si>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</si>
  <si>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</si>
  <si>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</si>
  <si>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</si>
  <si>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</si>
  <si>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</si>
  <si>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</si>
  <si>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</si>
  <si>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</si>
  <si>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</si>
  <si>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</si>
  <si>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</si>
  <si>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</si>
  <si>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</si>
  <si>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</si>
  <si>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</si>
  <si>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</si>
  <si>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</si>
  <si>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</si>
  <si>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</si>
  <si>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</si>
  <si>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</si>
  <si>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</si>
  <si>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</si>
  <si>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</si>
  <si>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</si>
  <si>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</si>
  <si>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</si>
  <si>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</si>
  <si>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</si>
  <si>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</si>
  <si>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</si>
  <si>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</si>
  <si>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</si>
  <si>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</si>
  <si>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</si>
  <si>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</si>
  <si>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</si>
  <si>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</si>
  <si>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</si>
  <si>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</si>
  <si>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</si>
  <si>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</si>
  <si>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</si>
  <si>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</si>
  <si>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</si>
  <si>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</si>
  <si>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</si>
  <si>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</si>
  <si>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</si>
  <si>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</si>
  <si>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</si>
  <si>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</si>
  <si>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</si>
  <si>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</si>
  <si>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</si>
  <si>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</si>
  <si>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</si>
  <si>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</si>
  <si>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</si>
  <si>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</si>
  <si>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</si>
  <si>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</si>
  <si>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</si>
  <si>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</si>
  <si>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</si>
  <si>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</si>
  <si>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</si>
  <si>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</si>
  <si>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</si>
  <si>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</si>
  <si>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</si>
  <si>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</si>
  <si>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</si>
  <si>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</si>
  <si>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</si>
  <si>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</si>
  <si>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</si>
  <si>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</si>
  <si>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</si>
  <si>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</si>
  <si>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</si>
  <si>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</si>
  <si>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</si>
  <si>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</si>
  <si>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</si>
  <si>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</si>
  <si>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</si>
  <si>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</si>
  <si>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</si>
  <si>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</si>
  <si>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</si>
  <si>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</si>
  <si>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</si>
  <si>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</si>
  <si>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</si>
  <si>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</si>
  <si>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</si>
  <si>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</si>
  <si>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</si>
  <si>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</si>
  <si>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</si>
  <si>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</si>
  <si>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</si>
  <si>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</si>
  <si>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</si>
  <si>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</si>
  <si>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</si>
  <si>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</si>
  <si>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</si>
  <si>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</si>
  <si>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</si>
  <si>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</si>
  <si>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</si>
  <si>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</si>
  <si>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</si>
  <si>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</si>
  <si>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</si>
  <si>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</si>
  <si>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</si>
  <si>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</si>
  <si>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</si>
  <si>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</si>
  <si>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</si>
  <si>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</si>
  <si>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</si>
  <si>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</si>
  <si>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</si>
  <si>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</si>
  <si>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</si>
  <si>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</si>
  <si>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</si>
  <si>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</si>
  <si>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</si>
  <si>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</si>
  <si>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</si>
  <si>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</si>
  <si>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</si>
  <si>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</si>
  <si>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</si>
  <si>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</si>
  <si>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</si>
  <si>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</si>
  <si>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</si>
  <si>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</si>
  <si>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</si>
  <si>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</si>
  <si>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</si>
  <si>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</si>
  <si>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</si>
  <si>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</si>
  <si>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</si>
  <si>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</si>
  <si>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</si>
  <si>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</si>
  <si>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</si>
  <si>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</si>
  <si>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</si>
  <si>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</si>
  <si>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</si>
  <si>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</si>
  <si>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</si>
  <si>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</si>
  <si>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</si>
  <si>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</si>
  <si>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</si>
  <si>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</si>
  <si>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</si>
  <si>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</si>
  <si>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</si>
  <si>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</si>
  <si>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</si>
  <si>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</si>
  <si>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</si>
  <si>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</si>
  <si>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</si>
  <si>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</si>
  <si>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</si>
  <si>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</si>
  <si>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</si>
  <si>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</si>
  <si>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</si>
  <si>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</si>
  <si>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</si>
  <si>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</si>
  <si>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</si>
  <si>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</si>
  <si>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</si>
  <si>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</si>
  <si>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</si>
  <si>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</si>
  <si>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</si>
  <si>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</si>
  <si>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</si>
  <si>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</si>
  <si>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</si>
  <si>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</si>
  <si>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</si>
  <si>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</si>
  <si>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</si>
  <si>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</si>
  <si>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</si>
  <si>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</si>
  <si>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</si>
  <si>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</si>
  <si>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</si>
  <si>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</si>
  <si>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</si>
  <si>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</si>
  <si>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</si>
  <si>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</si>
  <si>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</si>
  <si>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</si>
  <si>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</si>
  <si>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</si>
  <si>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</si>
  <si>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</si>
  <si>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</si>
  <si>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</si>
  <si>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</si>
  <si>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</si>
  <si>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</si>
  <si>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</si>
  <si>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</si>
  <si>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</si>
  <si>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</si>
  <si>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</si>
  <si>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</si>
  <si>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</si>
  <si>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</si>
  <si>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</si>
  <si>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</si>
  <si>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</si>
  <si>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</si>
  <si>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</si>
  <si>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</si>
  <si>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</si>
  <si>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</si>
  <si>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</si>
  <si>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</si>
  <si>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</si>
  <si>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</si>
  <si>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</si>
  <si>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</si>
  <si>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</si>
  <si>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</si>
  <si>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</si>
  <si>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</si>
  <si>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</si>
  <si>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</si>
  <si>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</si>
  <si>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</si>
  <si>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</si>
  <si>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</si>
  <si>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</si>
  <si>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</si>
  <si>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</si>
  <si>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</si>
  <si>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</si>
  <si>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</si>
  <si>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</si>
  <si>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</si>
  <si>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</si>
  <si>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</si>
  <si>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</si>
  <si>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</si>
  <si>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</si>
  <si>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</si>
  <si>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</si>
  <si>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</si>
  <si>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</si>
  <si>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</si>
  <si>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</si>
  <si>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</si>
  <si>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</si>
  <si>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</si>
  <si>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</si>
  <si>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</si>
  <si>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</si>
  <si>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</si>
  <si>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</si>
  <si>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</si>
  <si>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</si>
  <si>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</si>
  <si>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</si>
  <si>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</si>
  <si>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</si>
  <si>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</si>
  <si>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</si>
  <si>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</si>
  <si>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</si>
  <si>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</si>
  <si>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</si>
  <si>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</si>
  <si>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</si>
  <si>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</si>
  <si>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</si>
  <si>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</si>
  <si>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</si>
  <si>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</si>
  <si>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</si>
  <si>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</si>
  <si>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</si>
  <si>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</si>
  <si>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</si>
  <si>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</si>
  <si>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</si>
  <si>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</si>
  <si>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</si>
  <si>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</si>
  <si>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</si>
  <si>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</si>
  <si>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</si>
  <si>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</si>
  <si>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</si>
  <si>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</si>
  <si>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</si>
  <si>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</si>
  <si>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</si>
  <si>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</si>
  <si>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</si>
  <si>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</si>
  <si>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</si>
  <si>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</si>
  <si>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</si>
  <si>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</si>
  <si>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</si>
  <si>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</si>
  <si>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</si>
  <si>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</si>
  <si>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</si>
  <si>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</si>
  <si>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</si>
  <si>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</si>
  <si>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</si>
  <si>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</si>
  <si>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</si>
  <si>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</si>
  <si>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</si>
  <si>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</si>
  <si>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</si>
  <si>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</si>
  <si>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</si>
  <si>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</si>
  <si>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</si>
  <si>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</si>
  <si>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</si>
  <si>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</si>
  <si>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</si>
  <si>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</si>
  <si>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</si>
  <si>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</si>
  <si>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</si>
  <si>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</si>
  <si>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</si>
  <si>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</si>
  <si>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</si>
  <si>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</si>
  <si>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</si>
  <si>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</si>
  <si>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</si>
  <si>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</si>
  <si>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</si>
  <si>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</si>
  <si>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</si>
  <si>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</si>
  <si>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</si>
  <si>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</si>
  <si>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</si>
  <si>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</si>
  <si>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</si>
  <si>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</si>
  <si>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</si>
  <si>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</si>
  <si>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</si>
  <si>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</si>
  <si>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</si>
  <si>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</si>
  <si>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</si>
  <si>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</si>
  <si>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</si>
  <si>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</si>
  <si>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</si>
  <si>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</si>
  <si>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</si>
  <si>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</si>
  <si>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</si>
  <si>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</si>
  <si>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</si>
  <si>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</si>
  <si>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</si>
  <si>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</si>
  <si>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</si>
  <si>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</si>
  <si>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</si>
  <si>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</si>
  <si>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</si>
  <si>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</si>
  <si>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</si>
  <si>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</si>
  <si>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</si>
  <si>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</si>
  <si>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</si>
  <si>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</si>
  <si>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</si>
  <si>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</si>
  <si>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</si>
  <si>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</si>
  <si>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</si>
  <si>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</si>
  <si>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</si>
  <si>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</si>
  <si>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</si>
  <si>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</si>
  <si>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</si>
  <si>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</si>
  <si>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</si>
  <si>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</si>
  <si>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</si>
  <si>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</si>
  <si>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</si>
  <si>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</si>
  <si>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</si>
  <si>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</si>
  <si>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</si>
  <si>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</si>
  <si>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</si>
  <si>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</si>
  <si>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</si>
  <si>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</si>
  <si>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</si>
  <si>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</si>
  <si>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</si>
  <si>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</si>
  <si>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</si>
  <si>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</si>
  <si>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</si>
  <si>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</si>
  <si>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</si>
  <si>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</si>
  <si>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</si>
  <si>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</si>
  <si>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</si>
  <si>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</si>
  <si>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</si>
  <si>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</si>
  <si>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</si>
  <si>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</si>
  <si>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</si>
  <si>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</si>
  <si>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</si>
  <si>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</si>
  <si>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</si>
  <si>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</si>
  <si>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</si>
  <si>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</si>
  <si>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</si>
  <si>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</si>
  <si>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</si>
  <si>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</si>
  <si>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</si>
  <si>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</si>
  <si>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</si>
  <si>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</si>
  <si>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</si>
  <si>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</si>
  <si>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</si>
  <si>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</si>
  <si>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</si>
  <si>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</si>
  <si>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</si>
  <si>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</si>
  <si>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</si>
  <si>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</si>
  <si>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</si>
  <si>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</si>
  <si>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</si>
  <si>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</si>
  <si>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</si>
  <si>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</si>
  <si>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</si>
  <si>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</si>
  <si>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</si>
  <si>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</si>
  <si>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</si>
  <si>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</si>
  <si>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</si>
  <si>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</si>
  <si>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</si>
  <si>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</si>
  <si>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</si>
  <si>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</si>
  <si>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</si>
  <si>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</si>
  <si>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</si>
  <si>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</si>
  <si>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</si>
  <si>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</si>
  <si>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</si>
  <si>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</si>
  <si>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</si>
  <si>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</si>
  <si>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</si>
  <si>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</si>
  <si>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</si>
  <si>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</si>
  <si>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</si>
  <si>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</si>
  <si>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</si>
  <si>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</si>
  <si>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</si>
  <si>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</si>
  <si>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</si>
  <si>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</si>
  <si>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</si>
  <si>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</si>
  <si>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</si>
  <si>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</si>
  <si>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</si>
  <si>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</si>
  <si>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</si>
  <si>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</si>
  <si>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</si>
  <si>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</si>
  <si>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</si>
  <si>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</si>
  <si>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</si>
  <si>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</si>
  <si>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</si>
  <si>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</si>
  <si>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</si>
  <si>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</si>
  <si>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</si>
  <si>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</si>
  <si>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</si>
  <si>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</si>
  <si>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</si>
  <si>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</si>
  <si>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</si>
  <si>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</si>
  <si>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</si>
  <si>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</si>
  <si>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</si>
  <si>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</si>
  <si>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</si>
  <si>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</si>
  <si>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</si>
  <si>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</si>
  <si>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</si>
  <si>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</si>
  <si>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</si>
  <si>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</si>
  <si>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</si>
  <si>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</si>
  <si>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</si>
  <si>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</si>
  <si>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</si>
  <si>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</si>
  <si>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</si>
  <si>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</si>
  <si>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</si>
  <si>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</si>
  <si>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</si>
  <si>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</si>
  <si>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</si>
  <si>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</si>
  <si>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</si>
  <si>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</si>
  <si>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</si>
  <si>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</si>
  <si>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</si>
  <si>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</si>
  <si>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</si>
  <si>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</si>
  <si>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</si>
  <si>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</si>
  <si>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</si>
  <si>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</si>
  <si>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</si>
  <si>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</si>
  <si>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</si>
  <si>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</si>
  <si>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</si>
  <si>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</si>
  <si>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</si>
  <si>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</si>
  <si>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</si>
  <si>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</si>
  <si>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</si>
  <si>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</si>
  <si>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</si>
  <si>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</si>
  <si>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</si>
  <si>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</si>
  <si>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</si>
  <si>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</si>
  <si>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</si>
  <si>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</si>
  <si>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</si>
  <si>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</si>
  <si>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</si>
  <si>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</si>
  <si>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</si>
  <si>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</si>
  <si>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</si>
  <si>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</si>
  <si>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</si>
  <si>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</si>
  <si>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</si>
  <si>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</si>
  <si>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</si>
  <si>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</si>
  <si>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</si>
  <si>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</si>
  <si>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</si>
  <si>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</si>
  <si>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</si>
  <si>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</si>
  <si>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</si>
  <si>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</si>
  <si>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</si>
  <si>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</si>
  <si>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</si>
  <si>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</si>
  <si>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</si>
  <si>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</si>
  <si>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</si>
  <si>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</si>
  <si>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</si>
  <si>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</si>
  <si>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</si>
  <si>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</si>
  <si>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</si>
  <si>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</si>
  <si>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</si>
  <si>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</si>
  <si>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</si>
  <si>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</si>
  <si>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</si>
  <si>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</si>
  <si>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</si>
  <si>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</si>
  <si>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</si>
  <si>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</si>
  <si>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</si>
  <si>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</si>
  <si>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</si>
  <si>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</si>
  <si>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</si>
  <si>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</si>
  <si>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</si>
  <si>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</si>
  <si>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</si>
  <si>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</si>
  <si>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</si>
  <si>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</si>
  <si>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</si>
  <si>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</si>
  <si>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</si>
  <si>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</si>
  <si>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</si>
  <si>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</si>
  <si>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</si>
  <si>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</si>
  <si>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</si>
  <si>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</si>
  <si>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</si>
  <si>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</si>
  <si>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</si>
  <si>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</si>
  <si>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</si>
  <si>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</si>
  <si>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</si>
  <si>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</si>
  <si>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</si>
  <si>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</si>
  <si>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</si>
  <si>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</si>
  <si>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</si>
  <si>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</si>
  <si>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</si>
  <si>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</si>
  <si>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</si>
  <si>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</si>
  <si>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</si>
  <si>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</si>
  <si>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</si>
  <si>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</si>
  <si>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</si>
  <si>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</si>
  <si>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</si>
  <si>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</si>
  <si>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</si>
  <si>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</si>
  <si>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</si>
  <si>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</si>
  <si>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</si>
  <si>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</si>
  <si>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</si>
  <si>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</si>
  <si>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</si>
  <si>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</si>
  <si>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</si>
  <si>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</si>
  <si>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</si>
  <si>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</si>
  <si>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</si>
  <si>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</si>
  <si>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</si>
  <si>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</si>
  <si>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</si>
  <si>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</si>
  <si>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</si>
  <si>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</si>
  <si>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</si>
  <si>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</si>
  <si>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</si>
  <si>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</si>
  <si>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</si>
  <si>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</si>
  <si>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</si>
  <si>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</si>
  <si>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</si>
  <si>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</si>
  <si>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</si>
  <si>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</si>
  <si>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</si>
  <si>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</si>
  <si>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</si>
  <si>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</si>
  <si>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</si>
  <si>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</si>
  <si>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</si>
  <si>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</si>
  <si>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</si>
  <si>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</si>
  <si>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</si>
  <si>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</si>
  <si>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</si>
  <si>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</si>
  <si>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</si>
  <si>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</si>
  <si>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</si>
  <si>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</si>
  <si>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</si>
  <si>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</si>
  <si>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</si>
  <si>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</si>
  <si>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</si>
  <si>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</si>
  <si>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</si>
  <si>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</si>
  <si>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</si>
  <si>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</si>
  <si>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</si>
  <si>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</si>
  <si>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</si>
  <si>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</si>
  <si>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</si>
  <si>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</si>
  <si>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</si>
  <si>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</si>
  <si>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</si>
  <si>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</si>
  <si>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</si>
  <si>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</si>
  <si>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</si>
  <si>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</si>
  <si>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</si>
  <si>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</si>
  <si>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</si>
  <si>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</si>
  <si>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</si>
  <si>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</si>
  <si>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</si>
  <si>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</si>
  <si>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</si>
  <si>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</si>
  <si>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</si>
  <si>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</si>
  <si>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</si>
  <si>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</si>
  <si>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</si>
  <si>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</si>
  <si>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</si>
  <si>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</si>
  <si>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</si>
  <si>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</si>
  <si>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</si>
  <si>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</si>
  <si>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</si>
  <si>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</si>
  <si>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</si>
  <si>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</si>
  <si>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</si>
  <si>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</si>
  <si>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</si>
  <si>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</si>
  <si>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</si>
  <si>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</si>
  <si>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</si>
  <si>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</si>
  <si>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</si>
  <si>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</si>
  <si>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</si>
  <si>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</si>
  <si>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</si>
  <si>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</si>
  <si>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</si>
  <si>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</si>
  <si>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</si>
  <si>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</si>
  <si>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</si>
  <si>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</si>
  <si>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</si>
  <si>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</si>
  <si>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</si>
  <si>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</si>
  <si>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</si>
  <si>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</si>
  <si>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</si>
  <si>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</si>
  <si>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</si>
  <si>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</si>
  <si>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</si>
  <si>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</si>
  <si>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</si>
  <si>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</si>
  <si>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</si>
  <si>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</si>
  <si>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</si>
  <si>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</si>
  <si>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</si>
  <si>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</si>
  <si>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</si>
  <si>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</si>
  <si>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</si>
  <si>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</si>
  <si>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</si>
  <si>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</si>
  <si>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</si>
  <si>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</si>
  <si>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</si>
  <si>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</si>
  <si>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</si>
  <si>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</si>
  <si>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</si>
  <si>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</si>
  <si>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</si>
  <si>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</si>
  <si>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</si>
  <si>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</si>
  <si>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</si>
  <si>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</si>
  <si>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</si>
  <si>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</si>
  <si>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</si>
  <si>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</si>
  <si>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</si>
  <si>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</si>
  <si>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</si>
  <si>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</si>
  <si>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</si>
  <si>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</si>
  <si>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</si>
  <si>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</si>
  <si>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</si>
  <si>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</si>
  <si>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</si>
  <si>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</si>
  <si>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</si>
  <si>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</si>
  <si>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</si>
  <si>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</si>
  <si>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</si>
  <si>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</si>
  <si>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</si>
  <si>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</si>
  <si>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</si>
  <si>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</si>
  <si>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</si>
  <si>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</si>
  <si>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</si>
  <si>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</si>
  <si>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</si>
  <si>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</si>
  <si>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</si>
  <si>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</si>
  <si>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</si>
  <si>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</si>
  <si>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</si>
  <si>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</si>
  <si>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</si>
  <si>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</si>
  <si>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</si>
  <si>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</si>
  <si>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</si>
  <si>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</si>
  <si>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</si>
  <si>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</si>
  <si>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</si>
  <si>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</si>
  <si>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</si>
  <si>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</si>
  <si>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</si>
  <si>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</si>
  <si>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</si>
  <si>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</si>
  <si>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</si>
  <si>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</si>
  <si>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</si>
  <si>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</si>
  <si>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</si>
  <si>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</si>
  <si>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</si>
  <si>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</si>
  <si>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</si>
  <si>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</si>
  <si>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</si>
  <si>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</si>
  <si>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</si>
  <si>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</si>
  <si>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</si>
  <si>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</si>
  <si>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</si>
  <si>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</si>
  <si>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</si>
  <si>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</si>
  <si>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</si>
  <si>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</si>
  <si>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</si>
  <si>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</si>
  <si>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</si>
  <si>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</si>
  <si>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</si>
  <si>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</si>
  <si>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</si>
  <si>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</si>
  <si>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</si>
  <si>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</si>
  <si>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</si>
  <si>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</si>
  <si>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</si>
  <si>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</si>
  <si>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</si>
  <si>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</si>
  <si>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</si>
  <si>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</si>
  <si>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</si>
  <si>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</si>
  <si>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</si>
  <si>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</si>
  <si>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</si>
  <si>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</si>
  <si>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</si>
  <si>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</si>
  <si>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</si>
  <si>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</si>
  <si>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</si>
  <si>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</si>
  <si>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</si>
  <si>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</si>
  <si>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</si>
  <si>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</si>
  <si>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</si>
  <si>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</si>
  <si>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</si>
  <si>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</si>
  <si>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</si>
  <si>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</si>
  <si>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</si>
  <si>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</si>
  <si>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</si>
  <si>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</si>
  <si>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</si>
  <si>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</si>
  <si>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</si>
  <si>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</si>
  <si>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</si>
  <si>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</si>
  <si>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</si>
  <si>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</si>
  <si>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</si>
  <si>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</si>
  <si>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</si>
  <si>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</si>
  <si>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</si>
  <si>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</si>
  <si>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</si>
  <si>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</si>
  <si>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</si>
  <si>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</si>
  <si>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</si>
  <si>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</si>
  <si>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</si>
  <si>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</si>
  <si>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</si>
  <si>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</si>
  <si>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</si>
  <si>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</si>
  <si>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</si>
  <si>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</si>
  <si>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</si>
  <si>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</si>
  <si>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</si>
  <si>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</si>
  <si>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</si>
  <si>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</si>
  <si>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</si>
  <si>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</si>
  <si>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</si>
  <si>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</si>
  <si>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</si>
  <si>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</si>
  <si>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</si>
  <si>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</si>
  <si>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</si>
  <si>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</si>
  <si>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</si>
  <si>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</si>
  <si>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</si>
  <si>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</si>
  <si>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</si>
  <si>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</si>
  <si>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</si>
  <si>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</si>
  <si>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</si>
  <si>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</si>
  <si>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</si>
  <si>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</si>
  <si>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</si>
  <si>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</si>
  <si>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</si>
  <si>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</si>
  <si>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</si>
  <si>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</si>
  <si>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</si>
  <si>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</si>
  <si>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</si>
  <si>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</si>
  <si>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</si>
  <si>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</si>
  <si>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</si>
  <si>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</si>
  <si>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</si>
  <si>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</si>
  <si>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</si>
  <si>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</si>
  <si>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</si>
  <si>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</si>
  <si>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</si>
  <si>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</si>
  <si>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</si>
  <si>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</si>
  <si>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</si>
  <si>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</si>
  <si>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</si>
  <si>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</si>
  <si>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</si>
  <si>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</si>
  <si>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</si>
  <si>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</si>
  <si>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</si>
  <si>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</si>
  <si>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</si>
  <si>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</si>
  <si>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</si>
  <si>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</si>
  <si>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</si>
  <si>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</si>
  <si>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</si>
  <si>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</si>
  <si>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</si>
  <si>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</si>
  <si>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</si>
  <si>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</si>
  <si>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</si>
  <si>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</si>
  <si>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</si>
  <si>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</si>
  <si>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</si>
  <si>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</si>
  <si>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</si>
  <si>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</si>
  <si>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</si>
  <si>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</si>
  <si>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</si>
  <si>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</si>
  <si>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</si>
  <si>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</si>
  <si>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</si>
  <si>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</si>
  <si>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</si>
  <si>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</si>
  <si>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</si>
  <si>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</si>
  <si>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</si>
  <si>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</si>
  <si>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</si>
  <si>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</si>
  <si>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</si>
  <si>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</si>
  <si>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</si>
  <si>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</si>
  <si>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</si>
  <si>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</si>
  <si>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</si>
  <si>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</si>
  <si>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</si>
  <si>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</si>
  <si>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</si>
  <si>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</si>
  <si>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</si>
  <si>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</si>
  <si>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</si>
  <si>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</si>
  <si>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</si>
  <si>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</si>
  <si>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</si>
  <si>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</si>
  <si>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</si>
  <si>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</si>
  <si>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</si>
  <si>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</si>
  <si>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</si>
  <si>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</si>
  <si>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</si>
  <si>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</si>
  <si>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</si>
  <si>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</si>
  <si>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</si>
  <si>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</si>
  <si>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</si>
  <si>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</si>
  <si>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</si>
  <si>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</si>
  <si>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</si>
  <si>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</si>
  <si>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</si>
  <si>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</si>
  <si>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</si>
  <si>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</si>
  <si>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</si>
  <si>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</si>
  <si>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</si>
  <si>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</si>
  <si>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</si>
  <si>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</si>
  <si>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</si>
  <si>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</si>
  <si>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</si>
  <si>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</si>
  <si>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</si>
  <si>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</si>
  <si>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</si>
  <si>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</si>
  <si>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</si>
  <si>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</si>
  <si>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</si>
  <si>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</si>
  <si>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</si>
  <si>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</si>
  <si>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</si>
  <si>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</si>
  <si>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</si>
  <si>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</si>
  <si>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</si>
  <si>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</si>
  <si>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</si>
  <si>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</si>
  <si>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</si>
  <si>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</si>
  <si>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</si>
  <si>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</si>
  <si>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</si>
  <si>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</si>
  <si>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</si>
  <si>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</si>
  <si>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</si>
  <si>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</si>
  <si>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</si>
  <si>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</si>
  <si>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</si>
  <si>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</si>
  <si>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</si>
  <si>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</si>
  <si>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</si>
  <si>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</si>
  <si>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</si>
  <si>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</si>
  <si>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</si>
  <si>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</si>
  <si>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</si>
  <si>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</si>
  <si>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</si>
  <si>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</si>
  <si>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</si>
  <si>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</si>
  <si>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</si>
  <si>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</si>
  <si>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</si>
  <si>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</si>
  <si>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</si>
  <si>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</si>
  <si>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</si>
  <si>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</si>
  <si>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</si>
  <si>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</si>
  <si>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</si>
  <si>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</si>
  <si>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</si>
  <si>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</si>
  <si>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</si>
  <si>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</si>
  <si>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</si>
  <si>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</si>
  <si>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</si>
  <si>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</si>
  <si>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</si>
  <si>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</si>
  <si>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</si>
  <si>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</si>
  <si>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</si>
  <si>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</si>
  <si>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</si>
  <si>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</si>
  <si>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</si>
  <si>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</si>
  <si>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</si>
  <si>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</si>
  <si>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</si>
  <si>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</si>
  <si>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</si>
  <si>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</si>
  <si>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</si>
  <si>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</si>
  <si>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</si>
  <si>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</si>
  <si>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</si>
  <si>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</si>
  <si>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</si>
  <si>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</si>
  <si>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</si>
  <si>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</si>
  <si>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</si>
  <si>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</si>
  <si>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</si>
  <si>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</si>
  <si>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</si>
  <si>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</si>
  <si>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</si>
  <si>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</si>
  <si>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</si>
  <si>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</si>
  <si>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</si>
  <si>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</si>
  <si>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</si>
  <si>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</si>
  <si>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</si>
  <si>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</si>
  <si>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</si>
  <si>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</si>
  <si>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</si>
  <si>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</si>
  <si>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</si>
  <si>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</si>
  <si>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</si>
  <si>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</si>
  <si>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</si>
  <si>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</si>
  <si>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</si>
  <si>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</si>
  <si>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</si>
  <si>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</si>
  <si>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</si>
  <si>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</si>
  <si>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</si>
  <si>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</si>
  <si>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</si>
  <si>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</si>
  <si>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</si>
  <si>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</si>
  <si>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</si>
  <si>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</si>
  <si>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</si>
  <si>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</si>
  <si>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</si>
  <si>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</si>
  <si>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</si>
  <si>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</si>
  <si>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</si>
  <si>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</si>
  <si>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</si>
  <si>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</si>
  <si>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</si>
  <si>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</si>
  <si>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</si>
  <si>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</si>
  <si>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</si>
  <si>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</si>
  <si>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</si>
  <si>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</si>
  <si>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</si>
  <si>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</si>
  <si>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</si>
  <si>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</si>
  <si>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</si>
  <si>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</si>
  <si>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</si>
  <si>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</si>
  <si>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</si>
  <si>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</si>
  <si>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</si>
  <si>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</si>
  <si>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</si>
  <si>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</si>
  <si>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</si>
  <si>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</si>
  <si>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</si>
  <si>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</si>
  <si>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</si>
  <si>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</si>
  <si>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</si>
  <si>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</si>
  <si>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</si>
  <si>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</si>
  <si>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</si>
  <si>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</si>
  <si>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</si>
  <si>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</si>
  <si>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</si>
  <si>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</si>
  <si>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</si>
  <si>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</si>
  <si>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</si>
  <si>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</si>
  <si>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</si>
  <si>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</si>
  <si>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</si>
  <si>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</si>
  <si>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</si>
  <si>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</si>
  <si>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</si>
  <si>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</si>
  <si>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</si>
  <si>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</si>
  <si>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</si>
  <si>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</si>
  <si>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</si>
  <si>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</si>
  <si>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</si>
  <si>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</si>
  <si>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</si>
  <si>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</si>
  <si>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</si>
  <si>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</si>
  <si>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</si>
  <si>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</si>
  <si>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</si>
  <si>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</si>
  <si>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</si>
  <si>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</si>
  <si>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</si>
  <si>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</si>
  <si>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</si>
  <si>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</si>
  <si>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</si>
  <si>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</si>
  <si>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</si>
  <si>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</si>
  <si>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</si>
  <si>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</si>
  <si>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</si>
  <si>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</si>
  <si>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</si>
  <si>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</si>
  <si>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</si>
  <si>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</si>
  <si>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</si>
  <si>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</si>
  <si>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</si>
  <si>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</si>
  <si>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</si>
  <si>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</si>
  <si>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</si>
  <si>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</si>
  <si>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</si>
  <si>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</si>
  <si>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</si>
  <si>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</si>
  <si>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</si>
  <si>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</si>
  <si>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</si>
  <si>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</si>
  <si>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</si>
  <si>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</si>
  <si>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</si>
  <si>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</si>
  <si>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</si>
  <si>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</si>
  <si>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</si>
  <si>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</si>
  <si>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</si>
  <si>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</si>
  <si>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</si>
  <si>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</si>
  <si>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</si>
  <si>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</si>
  <si>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</si>
  <si>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</si>
  <si>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</si>
  <si>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</si>
  <si>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</si>
  <si>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</si>
  <si>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</si>
  <si>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</si>
  <si>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</si>
  <si>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</si>
  <si>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</si>
  <si>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</si>
  <si>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</si>
  <si>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</si>
  <si>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</si>
  <si>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</si>
  <si>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</si>
  <si>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</si>
  <si>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</si>
  <si>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</si>
  <si>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</si>
  <si>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</si>
  <si>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</si>
  <si>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</si>
  <si>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</si>
  <si>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</si>
  <si>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</si>
  <si>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</si>
  <si>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</si>
  <si>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</si>
  <si>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</si>
  <si>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</si>
  <si>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</si>
  <si>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</si>
  <si>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</si>
  <si>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</si>
  <si>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</si>
  <si>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</si>
  <si>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</si>
  <si>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</si>
  <si>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</si>
  <si>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</si>
  <si>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</si>
  <si>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</si>
  <si>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</si>
  <si>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</si>
  <si>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</si>
  <si>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</si>
  <si>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</si>
  <si>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</si>
  <si>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</si>
  <si>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</si>
  <si>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</si>
  <si>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</si>
  <si>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</si>
  <si>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</si>
  <si>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</si>
  <si>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</si>
  <si>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</si>
  <si>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</si>
  <si>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</si>
  <si>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</si>
  <si>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</si>
  <si>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</si>
  <si>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</si>
  <si>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</si>
  <si>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</si>
  <si>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</si>
  <si>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</si>
  <si>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</si>
  <si>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</si>
  <si>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</si>
  <si>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</si>
  <si>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</si>
  <si>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</si>
  <si>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</si>
  <si>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</si>
  <si>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</si>
  <si>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</si>
  <si>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</si>
  <si>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</si>
  <si>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</si>
  <si>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</si>
  <si>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</si>
  <si>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</si>
  <si>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</si>
  <si>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</si>
  <si>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</si>
  <si>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</si>
  <si>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</si>
  <si>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</si>
  <si>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</si>
  <si>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</si>
  <si>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</si>
  <si>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</si>
  <si>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</si>
  <si>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</si>
  <si>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</si>
  <si>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</si>
  <si>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</si>
  <si>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</si>
  <si>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</si>
  <si>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</si>
  <si>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</si>
  <si>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</si>
  <si>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</si>
  <si>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</si>
  <si>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</si>
  <si>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</si>
  <si>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</si>
  <si>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</si>
  <si>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</si>
  <si>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</si>
  <si>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</si>
  <si>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</si>
  <si>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</si>
  <si>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</si>
  <si>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</si>
  <si>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</si>
  <si>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</si>
  <si>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</si>
  <si>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</si>
  <si>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</si>
  <si>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</si>
  <si>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</si>
  <si>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</si>
  <si>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</si>
  <si>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</si>
  <si>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</si>
  <si>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</si>
  <si>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</si>
  <si>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</si>
  <si>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</si>
  <si>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</si>
  <si>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</si>
  <si>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</si>
  <si>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</si>
  <si>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</si>
  <si>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</si>
  <si>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</si>
  <si>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</si>
  <si>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</si>
  <si>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</si>
  <si>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</si>
  <si>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</si>
  <si>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</si>
  <si>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</si>
  <si>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</si>
  <si>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</si>
  <si>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</si>
  <si>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</si>
  <si>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</si>
  <si>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</si>
  <si>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</si>
  <si>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</si>
  <si>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</si>
  <si>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</si>
  <si>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</si>
  <si>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</si>
  <si>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</si>
  <si>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</si>
  <si>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</si>
  <si>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</si>
  <si>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</si>
  <si>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</si>
  <si>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</si>
  <si>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</si>
  <si>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</si>
  <si>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</si>
  <si>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</si>
  <si>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</si>
  <si>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</si>
  <si>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</si>
  <si>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</si>
  <si>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</si>
  <si>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</si>
  <si>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</si>
  <si>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</si>
  <si>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</si>
  <si>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</si>
  <si>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</si>
  <si>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</si>
  <si>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</si>
  <si>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</si>
  <si>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</si>
  <si>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</si>
  <si>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</si>
  <si>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</si>
  <si>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</si>
  <si>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</si>
  <si>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</si>
  <si>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</si>
  <si>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</si>
  <si>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</si>
  <si>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</si>
  <si>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</si>
  <si>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</si>
  <si>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</si>
  <si>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</si>
  <si>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</si>
  <si>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</si>
  <si>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</si>
  <si>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</si>
  <si>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</si>
  <si>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</si>
  <si>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</si>
  <si>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</si>
  <si>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</si>
  <si>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</si>
  <si>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</si>
  <si>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</si>
  <si>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</si>
  <si>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</si>
  <si>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</si>
  <si>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</si>
  <si>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</si>
  <si>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</si>
  <si>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</si>
  <si>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</si>
  <si>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</si>
  <si>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</si>
  <si>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</si>
  <si>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</si>
  <si>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</si>
  <si>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</si>
  <si>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</si>
  <si>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</si>
  <si>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</si>
  <si>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</si>
  <si>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</si>
  <si>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</si>
  <si>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</si>
  <si>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</si>
  <si>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</si>
  <si>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</si>
  <si>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</si>
  <si>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</si>
  <si>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</si>
  <si>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</si>
  <si>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</si>
  <si>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</si>
  <si>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</si>
  <si>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</si>
  <si>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</si>
  <si>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</si>
  <si>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</si>
  <si>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</si>
  <si>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</si>
  <si>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</si>
  <si>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</si>
  <si>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</si>
  <si>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</si>
  <si>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</si>
  <si>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</si>
  <si>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</si>
  <si>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</si>
  <si>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</si>
  <si>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</si>
  <si>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</si>
  <si>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</si>
  <si>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</si>
  <si>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</si>
  <si>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</si>
  <si>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</si>
  <si>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</si>
  <si>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</si>
  <si>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</si>
  <si>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</si>
  <si>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</si>
  <si>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</si>
  <si>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</si>
  <si>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</si>
  <si>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</si>
  <si>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</si>
  <si>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</si>
  <si>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</si>
  <si>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</si>
  <si>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</si>
  <si>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</si>
  <si>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</si>
  <si>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</si>
  <si>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</si>
  <si>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</si>
  <si>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</si>
  <si>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</si>
  <si>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</si>
  <si>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</si>
  <si>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</si>
  <si>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</si>
  <si>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</si>
  <si>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</si>
  <si>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</si>
  <si>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</si>
  <si>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</si>
  <si>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</si>
  <si>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</si>
  <si>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</si>
  <si>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</si>
  <si>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</si>
  <si>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</si>
  <si>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</si>
  <si>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</si>
  <si>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</si>
  <si>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</si>
  <si>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</si>
  <si>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</si>
  <si>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</si>
  <si>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</si>
  <si>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</si>
  <si>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</si>
  <si>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</si>
  <si>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</si>
  <si>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</si>
  <si>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</si>
  <si>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</si>
  <si>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</si>
  <si>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</si>
  <si>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</si>
  <si>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</si>
  <si>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</si>
  <si>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</si>
  <si>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</si>
  <si>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</si>
  <si>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</si>
  <si>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</si>
  <si>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</si>
  <si>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</si>
  <si>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</si>
  <si>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</si>
  <si>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</si>
  <si>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</si>
  <si>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</si>
  <si>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</si>
  <si>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</si>
  <si>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</si>
  <si>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</si>
  <si>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</si>
  <si>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</si>
  <si>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</si>
  <si>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</si>
  <si>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</si>
  <si>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</si>
  <si>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</si>
  <si>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</si>
  <si>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</si>
  <si>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</si>
  <si>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</si>
  <si>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</si>
  <si>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</si>
  <si>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</si>
  <si>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</si>
  <si>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</si>
  <si>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</si>
  <si>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</si>
  <si>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</si>
  <si>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</si>
  <si>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</si>
  <si>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</si>
  <si>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</si>
  <si>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</si>
  <si>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</si>
  <si>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</si>
  <si>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</si>
  <si>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</si>
  <si>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</si>
  <si>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</si>
  <si>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</si>
  <si>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</si>
  <si>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</si>
  <si>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</si>
  <si>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</si>
  <si>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</si>
  <si>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</si>
  <si>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</si>
  <si>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</si>
  <si>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</si>
  <si>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</si>
  <si>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</si>
  <si>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</si>
  <si>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</si>
  <si>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</si>
  <si>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</si>
  <si>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</si>
  <si>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</si>
  <si>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</si>
  <si>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</si>
  <si>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</si>
  <si>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</si>
  <si>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</si>
  <si>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</si>
  <si>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</si>
  <si>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</si>
  <si>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</si>
  <si>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</si>
  <si>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</si>
  <si>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</si>
  <si>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</si>
  <si>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</si>
  <si>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</si>
  <si>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</si>
  <si>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</si>
  <si>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</si>
  <si>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</si>
  <si>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</si>
  <si>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</si>
  <si>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</si>
  <si>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</si>
  <si>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</si>
  <si>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</si>
  <si>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</si>
  <si>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</si>
  <si>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</si>
  <si>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</si>
  <si>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</si>
  <si>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</si>
  <si>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</si>
  <si>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</si>
  <si>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</si>
  <si>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</si>
  <si>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</si>
  <si>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</si>
  <si>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</si>
  <si>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</si>
  <si>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</si>
  <si>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</si>
  <si>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</si>
  <si>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</si>
  <si>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</si>
  <si>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</si>
  <si>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</si>
  <si>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</si>
  <si>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</si>
  <si>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</si>
  <si>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</si>
  <si>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</si>
  <si>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</si>
  <si>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</si>
  <si>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</si>
  <si>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</si>
  <si>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</si>
  <si>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</si>
  <si>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</si>
  <si>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</si>
  <si>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</si>
  <si>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</si>
  <si>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</si>
  <si>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</si>
  <si>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</si>
  <si>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</si>
  <si>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</si>
  <si>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</si>
  <si>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</si>
  <si>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</si>
  <si>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</si>
  <si>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</si>
  <si>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</si>
  <si>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</si>
  <si>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</si>
  <si>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</si>
  <si>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</si>
  <si>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</si>
  <si>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</si>
  <si>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</si>
  <si>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</si>
  <si>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</si>
  <si>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</si>
  <si>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</si>
  <si>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</si>
  <si>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</si>
  <si>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</si>
  <si>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</si>
  <si>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</si>
  <si>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</si>
  <si>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</si>
  <si>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</si>
  <si>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</si>
  <si>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</si>
  <si>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</si>
  <si>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</si>
  <si>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</si>
  <si>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</si>
  <si>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</si>
  <si>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</si>
  <si>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</si>
  <si>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</si>
  <si>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</si>
  <si>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</si>
  <si>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</si>
  <si>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</si>
  <si>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</si>
  <si>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</si>
  <si>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</si>
  <si>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</si>
  <si>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</si>
  <si>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</si>
  <si>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</si>
  <si>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</si>
  <si>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</si>
  <si>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</si>
  <si>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</si>
  <si>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</si>
  <si>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</si>
  <si>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</si>
  <si>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</si>
  <si>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</si>
  <si>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</si>
  <si>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</si>
  <si>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</si>
  <si>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</si>
  <si>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</si>
  <si>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</si>
  <si>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</si>
  <si>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</si>
  <si>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</si>
  <si>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</si>
  <si>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</si>
  <si>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</si>
  <si>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</si>
  <si>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</si>
  <si>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</si>
  <si>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</si>
  <si>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</si>
  <si>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</si>
  <si>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</si>
  <si>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</si>
  <si>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</si>
  <si>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</si>
  <si>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</si>
  <si>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</si>
  <si>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</si>
  <si>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</si>
  <si>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</si>
  <si>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</si>
  <si>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</si>
  <si>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</si>
  <si>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</si>
  <si>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</si>
  <si>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</si>
  <si>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</si>
  <si>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</si>
  <si>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</si>
  <si>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</si>
  <si>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</si>
  <si>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</si>
  <si>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</si>
  <si>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</si>
  <si>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</si>
  <si>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</si>
  <si>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</si>
  <si>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</si>
  <si>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</si>
  <si>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</si>
  <si>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</si>
  <si>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</si>
  <si>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</si>
  <si>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</si>
  <si>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</si>
  <si>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</si>
  <si>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</si>
  <si>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</si>
  <si>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</si>
  <si>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</si>
  <si>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</si>
  <si>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</si>
  <si>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</si>
  <si>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</si>
  <si>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</si>
  <si>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</si>
  <si>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</si>
  <si>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</si>
  <si>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</si>
  <si>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</si>
  <si>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</si>
  <si>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</si>
  <si>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</si>
  <si>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</si>
  <si>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</si>
  <si>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</si>
  <si>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</si>
  <si>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</si>
  <si>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</si>
  <si>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</si>
  <si>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</si>
  <si>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</si>
  <si>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</si>
  <si>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</si>
  <si>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</si>
  <si>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</si>
  <si>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</si>
  <si>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</si>
  <si>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</si>
  <si>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</si>
  <si>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</si>
  <si>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</si>
  <si>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</si>
  <si>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</si>
  <si>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</si>
  <si>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</si>
  <si>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</si>
  <si>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</si>
  <si>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</si>
  <si>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</si>
  <si>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</si>
  <si>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</si>
  <si>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</si>
  <si>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</si>
  <si>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</si>
  <si>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</si>
  <si>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</si>
  <si>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</si>
  <si>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</si>
  <si>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</si>
  <si>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</si>
  <si>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</si>
  <si>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</si>
  <si>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</si>
  <si>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</si>
  <si>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</si>
  <si>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</si>
  <si>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</si>
  <si>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</si>
  <si>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</si>
  <si>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</si>
  <si>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</si>
  <si>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</si>
  <si>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</si>
  <si>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</si>
  <si>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</si>
  <si>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</si>
  <si>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</si>
  <si>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</si>
  <si>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</si>
  <si>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</si>
  <si>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</si>
  <si>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</si>
  <si>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</si>
  <si>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</si>
  <si>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</si>
  <si>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</si>
  <si>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</si>
  <si>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</si>
  <si>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</si>
  <si>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</si>
  <si>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</si>
  <si>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</si>
  <si>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</si>
  <si>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</si>
  <si>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</si>
  <si>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</si>
  <si>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</si>
  <si>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</si>
  <si>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</si>
  <si>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</si>
  <si>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</si>
  <si>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</si>
  <si>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</si>
  <si>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</si>
  <si>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</si>
  <si>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</si>
  <si>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</si>
  <si>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</si>
  <si>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</si>
  <si>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</si>
  <si>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</si>
  <si>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</si>
  <si>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</si>
  <si>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</si>
  <si>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</si>
  <si>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</si>
  <si>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</si>
  <si>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</si>
  <si>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</si>
  <si>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</si>
  <si>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</si>
  <si>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</si>
  <si>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</si>
  <si>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</si>
  <si>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</si>
  <si>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</si>
  <si>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</si>
  <si>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</si>
  <si>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</si>
  <si>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</si>
  <si>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</si>
  <si>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</si>
  <si>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</si>
  <si>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</si>
  <si>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</si>
  <si>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</si>
  <si>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</si>
  <si>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</si>
  <si>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</si>
  <si>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</si>
  <si>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</si>
  <si>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</si>
  <si>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</si>
  <si>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</si>
  <si>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</si>
  <si>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</si>
  <si>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</si>
  <si>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</si>
  <si>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</si>
  <si>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</si>
  <si>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</si>
  <si>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</si>
  <si>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</si>
  <si>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</si>
  <si>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</si>
  <si>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</si>
  <si>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</si>
  <si>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</si>
  <si>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</si>
  <si>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</si>
  <si>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</si>
  <si>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</si>
  <si>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</si>
  <si>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</si>
  <si>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</si>
  <si>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</si>
  <si>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</si>
  <si>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</si>
  <si>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</si>
  <si>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</si>
  <si>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</si>
  <si>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</si>
  <si>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</si>
  <si>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</si>
  <si>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</si>
  <si>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</si>
  <si>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</si>
  <si>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</si>
  <si>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</si>
  <si>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</si>
  <si>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</si>
  <si>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</si>
  <si>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</si>
  <si>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</si>
  <si>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</si>
  <si>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</si>
  <si>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</si>
  <si>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</si>
  <si>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</si>
  <si>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</si>
  <si>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</si>
  <si>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</si>
  <si>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</si>
  <si>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</si>
  <si>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</si>
  <si>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</si>
  <si>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</si>
  <si>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</si>
  <si>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</si>
  <si>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</si>
  <si>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</si>
  <si>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</si>
  <si>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</si>
  <si>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</si>
  <si>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</si>
  <si>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</si>
  <si>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</si>
  <si>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</si>
  <si>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</si>
  <si>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</si>
  <si>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</si>
  <si>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</si>
  <si>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</si>
  <si>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</si>
  <si>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</si>
  <si>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</si>
  <si>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</si>
  <si>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</si>
  <si>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</si>
  <si>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</si>
  <si>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</si>
  <si>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</si>
  <si>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</si>
  <si>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</si>
  <si>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</si>
  <si>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</si>
  <si>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</si>
  <si>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</si>
  <si>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</si>
  <si>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</si>
  <si>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</si>
  <si>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</si>
  <si>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</si>
  <si>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</si>
  <si>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</si>
  <si>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</si>
  <si>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</si>
  <si>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</si>
  <si>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</si>
  <si>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</si>
  <si>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</si>
  <si>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</si>
  <si>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</si>
  <si>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</si>
  <si>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</si>
  <si>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</si>
  <si>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</si>
  <si>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</si>
  <si>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</si>
  <si>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</si>
  <si>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</si>
  <si>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</si>
  <si>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</si>
  <si>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</si>
  <si>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</si>
  <si>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</si>
  <si>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</si>
  <si>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</si>
  <si>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</si>
  <si>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</si>
  <si>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</si>
  <si>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</si>
  <si>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</si>
  <si>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</si>
  <si>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</si>
  <si>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</si>
  <si>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</si>
  <si>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</si>
  <si>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</si>
  <si>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</si>
  <si>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</si>
  <si>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</si>
  <si>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</si>
  <si>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</si>
  <si>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</si>
  <si>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</si>
  <si>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</si>
  <si>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</si>
  <si>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</si>
  <si>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</si>
  <si>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</si>
  <si>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</si>
  <si>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</si>
  <si>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</si>
  <si>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</si>
  <si>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</si>
  <si>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</si>
  <si>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</si>
  <si>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</si>
  <si>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</si>
  <si>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</si>
  <si>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</si>
  <si>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</si>
  <si>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</si>
  <si>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</si>
  <si>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</si>
  <si>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</si>
  <si>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</si>
  <si>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</si>
  <si>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</si>
  <si>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</si>
  <si>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</si>
  <si>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</si>
  <si>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</si>
  <si>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</si>
  <si>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</si>
  <si>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</si>
  <si>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</si>
  <si>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</si>
  <si>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</si>
  <si>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</si>
  <si>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</si>
  <si>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</si>
  <si>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</si>
  <si>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</si>
  <si>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</si>
  <si>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</si>
  <si>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</si>
  <si>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</si>
  <si>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</si>
  <si>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</si>
  <si>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</si>
  <si>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</si>
  <si>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</si>
  <si>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</si>
  <si>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</si>
  <si>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</si>
  <si>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</si>
  <si>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</si>
  <si>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</si>
  <si>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</si>
  <si>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</si>
  <si>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</si>
  <si>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</si>
  <si>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</si>
  <si>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</si>
  <si>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</si>
  <si>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</si>
  <si>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</si>
  <si>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</si>
  <si>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</si>
  <si>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</si>
  <si>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</si>
  <si>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</si>
  <si>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</si>
  <si>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</si>
  <si>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</si>
  <si>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</si>
  <si>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</si>
  <si>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</si>
  <si>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</si>
  <si>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</si>
  <si>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</si>
  <si>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</si>
  <si>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</si>
  <si>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</si>
  <si>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</si>
  <si>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</si>
  <si>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</si>
  <si>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</si>
  <si>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</si>
  <si>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</si>
  <si>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</si>
  <si>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</si>
  <si>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</si>
  <si>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</si>
  <si>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</si>
  <si>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</si>
  <si>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</si>
  <si>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</si>
  <si>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</si>
  <si>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</si>
  <si>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</si>
  <si>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</si>
  <si>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</si>
  <si>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</si>
  <si>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</si>
  <si>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</si>
  <si>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</si>
  <si>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</si>
  <si>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</si>
  <si>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</si>
  <si>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</si>
  <si>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</si>
  <si>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</si>
  <si>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</si>
  <si>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</si>
  <si>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</si>
  <si>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</si>
  <si>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</si>
  <si>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</si>
  <si>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</si>
  <si>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</si>
  <si>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</si>
  <si>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</si>
  <si>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</si>
  <si>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</si>
  <si>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</si>
  <si>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</si>
  <si>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</si>
  <si>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</si>
  <si>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</si>
  <si>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</si>
  <si>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</si>
  <si>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</si>
  <si>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</si>
  <si>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</si>
  <si>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</si>
  <si>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</si>
  <si>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</si>
  <si>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</si>
  <si>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</si>
  <si>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</si>
  <si>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</si>
  <si>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</si>
  <si>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</si>
  <si>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</si>
  <si>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</si>
  <si>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</si>
  <si>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</si>
  <si>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</si>
  <si>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</si>
  <si>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</si>
  <si>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</si>
  <si>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</si>
  <si>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</si>
  <si>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</si>
  <si>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</si>
  <si>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</si>
  <si>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</si>
  <si>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</si>
  <si>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</si>
  <si>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</si>
  <si>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</si>
  <si>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</si>
  <si>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</si>
  <si>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</si>
  <si>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</si>
  <si>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</si>
  <si>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</si>
  <si>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</si>
  <si>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</si>
  <si>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</si>
  <si>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</si>
  <si>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</si>
  <si>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</si>
  <si>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</si>
  <si>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</si>
  <si>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</si>
  <si>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</si>
  <si>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</si>
  <si>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</si>
  <si>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</si>
  <si>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</si>
  <si>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</si>
  <si>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</si>
  <si>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</si>
  <si>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</si>
  <si>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</si>
  <si>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</si>
  <si>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</si>
  <si>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</si>
  <si>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</si>
  <si>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</si>
  <si>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</si>
  <si>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</si>
  <si>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</si>
  <si>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</si>
  <si>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</si>
  <si>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</si>
  <si>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</si>
  <si>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</si>
  <si>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</si>
  <si>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</si>
  <si>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</si>
  <si>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</si>
  <si>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</si>
  <si>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</si>
  <si>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</si>
  <si>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</si>
  <si>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</si>
  <si>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</si>
  <si>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</si>
  <si>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</si>
  <si>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</si>
  <si>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</si>
  <si>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</si>
  <si>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</si>
  <si>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</si>
  <si>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</si>
  <si>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</si>
  <si>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</si>
  <si>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</si>
  <si>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</si>
  <si>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</si>
  <si>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</si>
  <si>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</si>
  <si>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</si>
  <si>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</si>
  <si>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</si>
  <si>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</si>
  <si>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</si>
  <si>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</si>
  <si>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</si>
  <si>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</si>
  <si>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</si>
  <si>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</si>
  <si>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</si>
  <si>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</si>
  <si>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</si>
  <si>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</si>
  <si>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</si>
  <si>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</si>
  <si>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</si>
  <si>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</si>
  <si>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</si>
  <si>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</si>
  <si>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</si>
  <si>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</si>
  <si>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</si>
  <si>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</si>
  <si>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</si>
  <si>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</si>
  <si>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</si>
  <si>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</si>
  <si>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</si>
  <si>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</si>
  <si>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</si>
  <si>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</si>
  <si>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</si>
  <si>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</si>
  <si>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</si>
  <si>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</si>
  <si>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</si>
  <si>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</si>
  <si>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</si>
  <si>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</si>
  <si>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</si>
  <si>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</si>
  <si>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</si>
  <si>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</si>
  <si>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</si>
  <si>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</si>
  <si>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</si>
  <si>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</si>
  <si>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</si>
  <si>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</si>
  <si>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</si>
  <si>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</si>
  <si>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</si>
  <si>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</si>
  <si>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</si>
  <si>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</si>
  <si>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</si>
  <si>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</si>
  <si>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</si>
  <si>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</si>
  <si>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</si>
  <si>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</si>
  <si>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</si>
  <si>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</si>
  <si>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</si>
  <si>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</si>
  <si>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</si>
  <si>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</si>
  <si>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</si>
  <si>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</si>
  <si>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</si>
  <si>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</si>
  <si>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</si>
  <si>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</si>
  <si>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</si>
  <si>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</si>
  <si>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</si>
  <si>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</si>
  <si>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</si>
  <si>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</si>
  <si>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</si>
  <si>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</si>
  <si>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</si>
  <si>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</si>
  <si>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</si>
  <si>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</si>
  <si>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</si>
  <si>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</si>
  <si>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</si>
  <si>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</si>
  <si>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</si>
  <si>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</si>
  <si>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</si>
  <si>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</si>
  <si>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</si>
  <si>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</si>
  <si>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</si>
  <si>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</si>
  <si>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</si>
  <si>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</si>
  <si>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</si>
  <si>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</si>
  <si>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</si>
  <si>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</si>
  <si>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</si>
  <si>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</si>
  <si>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</si>
  <si>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</si>
  <si>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</si>
  <si>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</si>
  <si>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</si>
  <si>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</si>
  <si>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</si>
  <si>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</si>
  <si>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</si>
  <si>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</si>
  <si>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</si>
  <si>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</si>
  <si>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</si>
  <si>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</si>
  <si>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</si>
  <si>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</si>
  <si>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</si>
  <si>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</si>
  <si>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</si>
  <si>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</si>
  <si>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</si>
  <si>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</si>
  <si>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</si>
  <si>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</si>
  <si>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</si>
  <si>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</si>
  <si>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</si>
  <si>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</si>
  <si>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</si>
  <si>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</si>
  <si>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</si>
  <si>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</si>
  <si>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</si>
  <si>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</si>
  <si>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</si>
  <si>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</si>
  <si>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</si>
  <si>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</si>
  <si>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</si>
  <si>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</si>
  <si>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</si>
  <si>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</si>
  <si>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</si>
  <si>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</si>
  <si>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</si>
  <si>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</si>
  <si>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</si>
  <si>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</si>
  <si>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</si>
  <si>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</si>
  <si>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</si>
  <si>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</si>
  <si>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</si>
  <si>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</si>
  <si>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</si>
  <si>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</si>
  <si>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</si>
  <si>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</si>
  <si>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</si>
  <si>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</si>
  <si>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</si>
  <si>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</si>
  <si>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</si>
  <si>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</si>
  <si>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</si>
  <si>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</si>
  <si>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</si>
  <si>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</si>
  <si>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</si>
  <si>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</si>
  <si>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</si>
  <si>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</si>
  <si>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</si>
  <si>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</si>
  <si>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</si>
  <si>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</si>
  <si>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</si>
  <si>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</si>
  <si>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</si>
  <si>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</si>
  <si>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</si>
  <si>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</si>
  <si>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</si>
  <si>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</si>
  <si>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</si>
  <si>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</si>
  <si>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</si>
  <si>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</si>
  <si>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</si>
  <si>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</si>
  <si>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</si>
  <si>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</si>
  <si>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</si>
  <si>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</si>
  <si>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</si>
  <si>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</si>
  <si>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</si>
  <si>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</si>
  <si>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</si>
  <si>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</si>
  <si>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</si>
  <si>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</si>
  <si>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</si>
  <si>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</si>
  <si>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</si>
  <si>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</si>
  <si>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</si>
  <si>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</si>
  <si>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</si>
  <si>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</si>
  <si>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</si>
  <si>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</si>
  <si>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</si>
  <si>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</si>
  <si>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</si>
  <si>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</si>
  <si>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</si>
  <si>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</si>
  <si>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</si>
  <si>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</si>
  <si>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</si>
  <si>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</si>
  <si>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</si>
  <si>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</si>
  <si>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</si>
  <si>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</si>
  <si>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</si>
  <si>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</si>
  <si>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</si>
  <si>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</si>
  <si>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</si>
  <si>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</si>
  <si>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</si>
  <si>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</si>
  <si>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</si>
  <si>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</si>
  <si>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</si>
  <si>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</si>
  <si>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</si>
  <si>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</si>
  <si>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</si>
  <si>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</si>
  <si>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</si>
  <si>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</si>
  <si>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</si>
  <si>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</si>
  <si>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</si>
  <si>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</si>
  <si>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</si>
  <si>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</si>
  <si>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</si>
  <si>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</si>
  <si>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</si>
  <si>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</si>
  <si>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</si>
  <si>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</si>
  <si>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</si>
  <si>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</si>
  <si>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</si>
  <si>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</si>
  <si>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</si>
  <si>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</si>
  <si>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</si>
  <si>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</si>
  <si>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</si>
  <si>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</si>
  <si>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</si>
  <si>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</si>
  <si>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</si>
  <si>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</si>
  <si>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</si>
  <si>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</si>
  <si>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</si>
  <si>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</si>
  <si>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</si>
  <si>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</si>
  <si>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</si>
  <si>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</si>
  <si>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</si>
  <si>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</si>
  <si>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</si>
  <si>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</si>
  <si>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</si>
  <si>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</si>
  <si>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</si>
  <si>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</si>
  <si>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</si>
  <si>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</si>
  <si>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</si>
  <si>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</si>
  <si>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</si>
  <si>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</si>
  <si>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</si>
  <si>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</si>
  <si>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</si>
  <si>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</si>
  <si>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</si>
  <si>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</si>
  <si>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</si>
  <si>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</si>
  <si>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</si>
  <si>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</si>
  <si>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</si>
  <si>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</si>
  <si>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</si>
  <si>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</si>
  <si>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</si>
  <si>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</si>
  <si>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</si>
  <si>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</si>
  <si>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</si>
  <si>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</si>
  <si>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</si>
  <si>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</si>
  <si>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</si>
  <si>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</si>
  <si>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</si>
  <si>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</si>
  <si>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</si>
  <si>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</si>
  <si>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</si>
  <si>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</si>
  <si>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</si>
  <si>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</si>
  <si>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</si>
  <si>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</si>
  <si>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</si>
  <si>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</si>
  <si>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</si>
  <si>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</si>
  <si>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</si>
  <si>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</si>
  <si>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</si>
  <si>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</si>
  <si>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</si>
  <si>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</si>
  <si>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</si>
  <si>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</si>
  <si>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</si>
  <si>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</si>
  <si>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</si>
  <si>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</si>
  <si>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</si>
  <si>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</si>
  <si>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</si>
  <si>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</si>
  <si>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</si>
  <si>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</si>
  <si>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</si>
  <si>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</si>
  <si>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</si>
  <si>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</si>
  <si>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</si>
  <si>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</si>
  <si>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</si>
  <si>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</si>
  <si>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</si>
  <si>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</si>
  <si>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</si>
  <si>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</si>
  <si>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</si>
  <si>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</si>
  <si>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</si>
  <si>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</si>
  <si>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</si>
  <si>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</si>
  <si>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</si>
  <si>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</si>
  <si>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</si>
  <si>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</si>
  <si>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</si>
  <si>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</si>
  <si>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</si>
  <si>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</si>
  <si>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</si>
  <si>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</si>
  <si>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</si>
  <si>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</si>
  <si>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</si>
  <si>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</si>
  <si>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</si>
  <si>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</si>
  <si>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</si>
  <si>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</si>
  <si>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</si>
  <si>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</si>
  <si>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</si>
  <si>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</si>
  <si>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</si>
  <si>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</si>
  <si>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</si>
  <si>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</si>
  <si>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</si>
  <si>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</si>
  <si>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</si>
  <si>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</si>
  <si>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</si>
  <si>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</si>
  <si>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</si>
  <si>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</si>
  <si>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</si>
  <si>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</si>
  <si>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</si>
  <si>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</si>
  <si>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</si>
  <si>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</si>
  <si>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</si>
  <si>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</si>
  <si>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</si>
  <si>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</si>
  <si>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</si>
  <si>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</si>
  <si>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</si>
  <si>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</si>
  <si>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</si>
  <si>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</si>
  <si>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</si>
  <si>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</si>
  <si>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</si>
  <si>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</si>
  <si>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</si>
  <si>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</si>
  <si>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</si>
  <si>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</si>
  <si>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</si>
  <si>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</si>
  <si>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</si>
  <si>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</si>
  <si>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</si>
  <si>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</si>
  <si>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</si>
  <si>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</si>
  <si>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</si>
  <si>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</si>
  <si>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</si>
  <si>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</si>
  <si>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</si>
  <si>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</si>
  <si>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</si>
  <si>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</si>
  <si>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</si>
  <si>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</si>
  <si>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</si>
  <si>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</si>
  <si>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</si>
  <si>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</si>
  <si>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</si>
  <si>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</si>
  <si>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</si>
  <si>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</si>
  <si>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</si>
  <si>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</si>
  <si>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</si>
  <si>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</si>
  <si>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</si>
  <si>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</si>
  <si>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</si>
  <si>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</si>
  <si>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</si>
  <si>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</si>
  <si>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</si>
  <si>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</si>
  <si>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</si>
  <si>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</si>
  <si>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</si>
  <si>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</si>
  <si>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</si>
  <si>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</si>
  <si>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</si>
  <si>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</si>
  <si>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</si>
  <si>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</si>
  <si>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</si>
  <si>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</si>
  <si>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</si>
  <si>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</si>
  <si>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</si>
  <si>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</si>
  <si>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</si>
  <si>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</si>
  <si>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</si>
  <si>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</si>
  <si>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</si>
  <si>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</si>
  <si>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</si>
  <si>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</si>
  <si>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</si>
  <si>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</si>
  <si>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</si>
  <si>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</si>
  <si>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</si>
  <si>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</si>
  <si>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</si>
  <si>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</si>
  <si>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</si>
  <si>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</si>
  <si>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</si>
  <si>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</si>
  <si>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</si>
  <si>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</si>
  <si>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</si>
  <si>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</si>
  <si>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</si>
  <si>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</si>
  <si>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</si>
  <si>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</si>
  <si>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</si>
  <si>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</si>
  <si>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</si>
  <si>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</si>
  <si>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</si>
  <si>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</si>
  <si>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</si>
  <si>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</si>
  <si>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</si>
  <si>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</si>
  <si>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</si>
  <si>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</si>
  <si>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</si>
  <si>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</si>
  <si>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</si>
  <si>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</si>
  <si>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</si>
  <si>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</si>
  <si>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</si>
  <si>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</si>
  <si>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</si>
  <si>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</si>
  <si>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</si>
  <si>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</si>
  <si>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</si>
  <si>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</si>
  <si>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</si>
  <si>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</si>
  <si>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</si>
  <si>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</si>
  <si>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</si>
  <si>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</si>
  <si>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</si>
  <si>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</si>
  <si>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</si>
  <si>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</si>
  <si>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</si>
  <si>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</si>
  <si>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</si>
  <si>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</si>
  <si>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</si>
  <si>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</si>
  <si>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</si>
  <si>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</si>
  <si>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</si>
  <si>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</si>
  <si>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</si>
  <si>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</si>
  <si>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</si>
  <si>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</si>
  <si>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</si>
  <si>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</si>
  <si>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</si>
  <si>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</si>
  <si>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</si>
  <si>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</si>
  <si>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</si>
  <si>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</si>
  <si>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</si>
  <si>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</si>
  <si>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</si>
  <si>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</si>
  <si>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</si>
  <si>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</si>
  <si>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</si>
  <si>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</si>
  <si>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</si>
  <si>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</si>
  <si>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</si>
  <si>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</si>
  <si>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</si>
  <si>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</si>
  <si>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</si>
  <si>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</si>
  <si>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</si>
  <si>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</si>
  <si>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</si>
  <si>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</si>
  <si>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</si>
  <si>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</si>
  <si>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</si>
  <si>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</si>
  <si>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</si>
  <si>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</si>
  <si>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</si>
  <si>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</si>
  <si>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</si>
  <si>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</si>
  <si>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</si>
  <si>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</si>
  <si>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</si>
  <si>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</si>
  <si>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</si>
  <si>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</si>
  <si>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</si>
  <si>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</si>
  <si>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</si>
  <si>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</si>
  <si>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</si>
  <si>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</si>
  <si>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</si>
  <si>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</si>
  <si>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</si>
  <si>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</si>
  <si>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</si>
  <si>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</si>
  <si>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</si>
  <si>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</si>
  <si>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</si>
  <si>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</si>
  <si>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</si>
  <si>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</si>
  <si>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</si>
  <si>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</si>
  <si>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</si>
  <si>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</si>
  <si>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</si>
  <si>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</si>
  <si>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</si>
  <si>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</si>
  <si>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</si>
  <si>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</si>
  <si>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</si>
  <si>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</si>
  <si>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</si>
  <si>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</si>
  <si>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</si>
  <si>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</si>
  <si>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</si>
  <si>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</si>
  <si>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</si>
  <si>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</si>
  <si>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</si>
  <si>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</si>
  <si>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</si>
  <si>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</si>
  <si>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</si>
  <si>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</si>
  <si>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</si>
  <si>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</si>
  <si>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</si>
  <si>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</si>
  <si>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</si>
  <si>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</si>
  <si>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</si>
  <si>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</si>
  <si>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</si>
  <si>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</si>
  <si>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</si>
  <si>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</si>
  <si>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</si>
  <si>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</si>
  <si>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</si>
  <si>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</si>
  <si>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</si>
  <si>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</si>
  <si>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</si>
  <si>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</si>
  <si>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</si>
  <si>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</si>
  <si>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</si>
  <si>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</si>
  <si>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</si>
  <si>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</si>
  <si>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</si>
  <si>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</si>
  <si>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</si>
  <si>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</si>
  <si>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</si>
  <si>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</si>
  <si>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</si>
  <si>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</si>
  <si>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</si>
  <si>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</si>
  <si>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</si>
  <si>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</si>
  <si>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</si>
  <si>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</si>
  <si>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</si>
  <si>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</si>
  <si>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</si>
  <si>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</si>
  <si>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</si>
  <si>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</si>
  <si>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</si>
  <si>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</si>
  <si>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</si>
  <si>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</si>
  <si>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</si>
  <si>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</si>
  <si>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</si>
  <si>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</si>
  <si>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</si>
  <si>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</si>
  <si>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</si>
  <si>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</si>
  <si>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</si>
  <si>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</si>
  <si>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</si>
  <si>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</si>
  <si>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</si>
  <si>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</si>
  <si>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</si>
  <si>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</si>
  <si>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</si>
  <si>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</si>
  <si>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</si>
  <si>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</si>
  <si>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</si>
  <si>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</si>
  <si>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</si>
  <si>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</si>
  <si>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</si>
  <si>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</si>
  <si>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</si>
  <si>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</si>
  <si>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</si>
  <si>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</si>
  <si>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</si>
  <si>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</si>
  <si>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</si>
  <si>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</si>
  <si>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</si>
  <si>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</si>
  <si>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</si>
  <si>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</si>
  <si>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</si>
  <si>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</si>
  <si>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</si>
  <si>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</si>
  <si>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</si>
  <si>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</si>
  <si>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</si>
  <si>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</si>
  <si>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</si>
  <si>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</si>
  <si>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</si>
  <si>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</si>
  <si>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</si>
  <si>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</si>
  <si>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</si>
  <si>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</si>
  <si>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</si>
  <si>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</si>
  <si>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</si>
  <si>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</si>
  <si>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</si>
  <si>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</si>
  <si>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</si>
  <si>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</si>
  <si>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</si>
  <si>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</si>
  <si>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</si>
  <si>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</si>
  <si>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</si>
  <si>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</si>
  <si>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</si>
  <si>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</si>
  <si>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</si>
  <si>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</si>
  <si>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</si>
  <si>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</si>
  <si>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</si>
  <si>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</si>
  <si>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</si>
  <si>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</si>
  <si>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</si>
  <si>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</si>
  <si>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</si>
  <si>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</si>
  <si>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</si>
  <si>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</si>
  <si>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</si>
  <si>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</si>
  <si>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</si>
  <si>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</si>
  <si>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</si>
  <si>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</si>
  <si>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</si>
  <si>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</si>
  <si>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</si>
  <si>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</si>
  <si>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</si>
  <si>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</si>
  <si>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</si>
  <si>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</si>
  <si>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</si>
  <si>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</si>
  <si>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</si>
  <si>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</si>
  <si>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</si>
  <si>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</si>
  <si>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</si>
  <si>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</si>
  <si>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</si>
  <si>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</si>
  <si>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</si>
  <si>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</si>
  <si>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</si>
  <si>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</si>
  <si>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</si>
  <si>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</si>
  <si>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</si>
  <si>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</si>
  <si>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</si>
  <si>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</si>
  <si>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</si>
  <si>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</si>
  <si>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</si>
  <si>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</si>
  <si>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</si>
  <si>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</si>
  <si>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</si>
  <si>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</si>
  <si>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</si>
  <si>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</si>
  <si>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</si>
  <si>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</si>
  <si>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</si>
  <si>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</si>
  <si>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</si>
  <si>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</si>
  <si>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</si>
  <si>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</si>
  <si>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</si>
  <si>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</si>
  <si>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</si>
  <si>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</si>
  <si>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</si>
  <si>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</si>
  <si>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</si>
  <si>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</si>
  <si>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</si>
  <si>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</si>
  <si>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</si>
  <si>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</si>
  <si>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</si>
  <si>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</si>
  <si>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</si>
  <si>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</si>
  <si>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</si>
  <si>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</si>
  <si>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</si>
  <si>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</si>
  <si>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</si>
  <si>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</si>
  <si>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</si>
  <si>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</si>
  <si>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</si>
  <si>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</si>
  <si>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</si>
  <si>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</si>
  <si>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</si>
  <si>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</si>
  <si>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</si>
  <si>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</si>
  <si>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</si>
  <si>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</si>
  <si>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</si>
  <si>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</si>
  <si>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</si>
  <si>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</si>
  <si>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</si>
  <si>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</si>
  <si>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</si>
  <si>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</si>
  <si>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</si>
  <si>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</si>
  <si>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</si>
  <si>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</si>
  <si>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</si>
  <si>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</si>
  <si>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</si>
  <si>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</si>
  <si>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</si>
  <si>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</si>
  <si>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</si>
  <si>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</si>
  <si>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</si>
  <si>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</si>
  <si>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</si>
  <si>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</si>
  <si>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</si>
  <si>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</si>
  <si>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</si>
  <si>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</si>
  <si>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</si>
  <si>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</si>
  <si>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</si>
  <si>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</si>
  <si>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</si>
  <si>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</si>
  <si>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</si>
  <si>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</si>
  <si>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</si>
  <si>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</si>
  <si>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</si>
  <si>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</si>
  <si>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</si>
  <si>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</si>
  <si>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</si>
  <si>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</si>
  <si>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</si>
  <si>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</si>
  <si>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</si>
  <si>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</si>
  <si>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</si>
  <si>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</si>
  <si>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</si>
  <si>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</si>
  <si>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</si>
  <si>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</si>
  <si>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</si>
  <si>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</si>
  <si>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</si>
  <si>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</si>
  <si>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</si>
  <si>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</si>
  <si>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</si>
  <si>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</si>
  <si>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</si>
  <si>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</si>
  <si>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</si>
  <si>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</si>
  <si>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</si>
  <si>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</si>
  <si>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</si>
  <si>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</si>
  <si>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</si>
  <si>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</si>
  <si>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</si>
  <si>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</si>
  <si>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</si>
  <si>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</si>
  <si>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</si>
  <si>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</si>
  <si>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</si>
  <si>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</si>
  <si>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</si>
  <si>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</si>
  <si>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</si>
  <si>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</si>
  <si>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</si>
  <si>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</si>
  <si>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</si>
  <si>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</si>
  <si>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</si>
  <si>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</si>
  <si>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</si>
  <si>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</si>
  <si>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</si>
  <si>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</si>
  <si>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</si>
  <si>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</si>
  <si>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</si>
  <si>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</si>
  <si>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</si>
  <si>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</si>
  <si>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</si>
  <si>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</si>
  <si>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</si>
  <si>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</si>
  <si>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</si>
  <si>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</si>
  <si>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</si>
  <si>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</si>
  <si>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</si>
  <si>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</si>
  <si>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</si>
  <si>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</si>
  <si>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</si>
  <si>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</si>
  <si>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</si>
  <si>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</si>
  <si>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</si>
  <si>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</si>
  <si>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</si>
  <si>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</si>
  <si>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</si>
  <si>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</si>
  <si>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</si>
  <si>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</si>
  <si>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</si>
  <si>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</si>
  <si>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</si>
  <si>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</si>
  <si>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</si>
  <si>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</si>
  <si>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</si>
  <si>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</si>
  <si>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</si>
  <si>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</si>
  <si>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</si>
  <si>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</si>
  <si>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</si>
  <si>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</si>
  <si>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</si>
  <si>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</si>
  <si>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</si>
  <si>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</si>
  <si>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</si>
  <si>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</si>
  <si>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</si>
  <si>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</si>
  <si>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</si>
  <si>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</si>
  <si>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</si>
  <si>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</si>
  <si>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</si>
  <si>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</si>
  <si>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</si>
  <si>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</si>
  <si>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</si>
  <si>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</si>
  <si>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</si>
  <si>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</si>
  <si>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</si>
  <si>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</si>
  <si>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</si>
  <si>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</si>
  <si>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</si>
  <si>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</si>
  <si>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</si>
  <si>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</si>
  <si>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</si>
  <si>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</si>
  <si>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</si>
  <si>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</si>
  <si>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</si>
  <si>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</si>
  <si>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</si>
  <si>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</si>
  <si>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</si>
  <si>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</si>
  <si>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</si>
  <si>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</si>
  <si>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</si>
  <si>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</si>
  <si>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</si>
  <si>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</si>
  <si>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</si>
  <si>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</si>
  <si>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</si>
  <si>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</si>
  <si>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</si>
  <si>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</si>
  <si>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</si>
  <si>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</si>
  <si>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</si>
  <si>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</si>
  <si>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</si>
  <si>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</si>
  <si>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</si>
  <si>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</si>
  <si>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</si>
  <si>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</si>
  <si>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</si>
  <si>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</si>
  <si>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</si>
  <si>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</si>
  <si>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</si>
  <si>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</si>
  <si>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</si>
  <si>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</si>
  <si>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</si>
  <si>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</si>
  <si>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</si>
  <si>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</si>
  <si>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</si>
  <si>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</si>
  <si>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</si>
  <si>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</si>
  <si>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</si>
  <si>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</si>
  <si>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</si>
  <si>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</si>
  <si>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</si>
  <si>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</si>
  <si>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</si>
  <si>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</si>
  <si>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</si>
  <si>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</si>
  <si>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</si>
  <si>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</si>
  <si>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</si>
  <si>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</si>
  <si>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</si>
  <si>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</si>
  <si>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</si>
  <si>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</si>
  <si>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</si>
  <si>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</si>
  <si>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</si>
  <si>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</si>
  <si>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</si>
  <si>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</si>
  <si>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</si>
  <si>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</si>
  <si>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</si>
  <si>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</si>
  <si>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</si>
  <si>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</si>
  <si>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</si>
  <si>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</si>
  <si>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</si>
  <si>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</si>
  <si>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</si>
  <si>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</si>
  <si>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</si>
  <si>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</si>
  <si>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</si>
  <si>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</si>
  <si>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</si>
  <si>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</si>
  <si>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</si>
  <si>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</si>
  <si>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</si>
  <si>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</si>
  <si>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</si>
  <si>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</si>
  <si>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</si>
  <si>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</si>
  <si>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</si>
  <si>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</si>
  <si>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</si>
  <si>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</si>
  <si>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</si>
  <si>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</si>
  <si>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</si>
  <si>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</si>
  <si>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</si>
  <si>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</si>
  <si>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</si>
  <si>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</si>
  <si>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</si>
  <si>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</si>
  <si>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</si>
  <si>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</si>
  <si>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</si>
  <si>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</si>
  <si>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</si>
  <si>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</si>
  <si>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</si>
  <si>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</si>
  <si>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</si>
  <si>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</si>
  <si>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</si>
  <si>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</si>
  <si>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</si>
  <si>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</si>
  <si>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</si>
  <si>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</si>
  <si>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</si>
  <si>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</si>
  <si>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</si>
  <si>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</si>
  <si>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</si>
  <si>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</si>
  <si>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</si>
  <si>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</si>
  <si>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</si>
  <si>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</si>
  <si>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</si>
  <si>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</si>
  <si>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</si>
  <si>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</si>
  <si>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</si>
  <si>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</si>
  <si>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</si>
  <si>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</si>
  <si>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</si>
  <si>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</si>
  <si>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</si>
  <si>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</si>
  <si>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</si>
  <si>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</si>
  <si>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</si>
  <si>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</si>
  <si>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</si>
  <si>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</si>
  <si>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</si>
  <si>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</si>
  <si>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</si>
  <si>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</si>
  <si>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</si>
  <si>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</si>
  <si>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</si>
  <si>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</si>
  <si>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</si>
  <si>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</si>
  <si>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</si>
  <si>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</si>
  <si>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</si>
  <si>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</si>
  <si>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</si>
  <si>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</si>
  <si>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</si>
  <si>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</si>
  <si>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</si>
  <si>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</si>
  <si>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</si>
  <si>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</si>
  <si>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</si>
  <si>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</si>
  <si>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</si>
  <si>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</si>
  <si>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</si>
  <si>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</si>
  <si>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</si>
  <si>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</si>
  <si>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</si>
  <si>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</si>
  <si>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</si>
  <si>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</si>
  <si>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</si>
  <si>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</si>
  <si>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</si>
  <si>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</si>
  <si>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</si>
  <si>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</si>
  <si>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</si>
  <si>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</si>
  <si>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</si>
  <si>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</si>
  <si>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</si>
  <si>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</si>
  <si>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</si>
  <si>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</si>
  <si>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</si>
  <si>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</si>
  <si>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</si>
  <si>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</si>
  <si>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</si>
  <si>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</si>
  <si>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</si>
  <si>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</si>
  <si>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</si>
  <si>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</si>
  <si>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</si>
  <si>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</si>
  <si>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</si>
  <si>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</si>
  <si>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</si>
  <si>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</si>
  <si>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</si>
  <si>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</si>
  <si>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</si>
  <si>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</si>
  <si>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</si>
  <si>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</si>
  <si>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</si>
  <si>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</si>
  <si>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</si>
  <si>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</si>
  <si>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</si>
  <si>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</si>
  <si>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</si>
  <si>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</si>
  <si>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</si>
  <si>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</si>
  <si>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</si>
  <si>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</si>
  <si>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</si>
  <si>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</si>
  <si>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</si>
  <si>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</si>
  <si>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</si>
  <si>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</si>
  <si>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</si>
  <si>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</si>
  <si>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</si>
  <si>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</si>
  <si>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</si>
  <si>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</si>
  <si>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</si>
  <si>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</si>
  <si>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</si>
  <si>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</si>
  <si>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</si>
  <si>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</si>
  <si>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</si>
  <si>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</si>
  <si>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</si>
  <si>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</si>
  <si>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</si>
  <si>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</si>
  <si>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</si>
  <si>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</si>
  <si>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</si>
  <si>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</si>
  <si>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</si>
  <si>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</si>
  <si>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</si>
  <si>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</si>
  <si>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</si>
  <si>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</si>
  <si>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</si>
  <si>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</si>
  <si>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</si>
  <si>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</si>
  <si>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</si>
  <si>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</si>
  <si>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</si>
  <si>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</si>
  <si>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</si>
  <si>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</si>
  <si>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</si>
  <si>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</si>
  <si>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</si>
  <si>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</si>
  <si>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</si>
  <si>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</si>
  <si>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</si>
  <si>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</si>
  <si>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</si>
  <si>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</si>
  <si>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</si>
  <si>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</si>
  <si>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</si>
  <si>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</si>
  <si>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</si>
  <si>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</si>
  <si>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</si>
  <si>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</si>
  <si>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</si>
  <si>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</si>
  <si>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</si>
  <si>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</si>
  <si>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</si>
  <si>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</si>
  <si>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</si>
  <si>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</si>
  <si>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</si>
  <si>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</si>
  <si>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</si>
  <si>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</si>
  <si>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</si>
  <si>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</si>
  <si>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</si>
  <si>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</si>
  <si>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</si>
  <si>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</si>
  <si>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</si>
  <si>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</si>
  <si>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</si>
  <si>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</si>
  <si>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</si>
  <si>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</si>
  <si>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</si>
  <si>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</si>
  <si>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</si>
  <si>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</si>
  <si>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</si>
  <si>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</si>
  <si>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</si>
  <si>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</si>
  <si>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</si>
  <si>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</si>
  <si>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</si>
  <si>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</si>
  <si>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</si>
  <si>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</si>
  <si>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</si>
  <si>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</si>
  <si>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</si>
  <si>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</si>
  <si>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</si>
  <si>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</si>
  <si>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</si>
  <si>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</si>
  <si>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</si>
  <si>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</si>
  <si>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</si>
  <si>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</si>
  <si>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</si>
  <si>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</si>
  <si>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</si>
  <si>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</si>
  <si>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</si>
  <si>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</si>
  <si>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</si>
  <si>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</si>
  <si>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</si>
  <si>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</si>
  <si>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</si>
  <si>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</si>
  <si>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</si>
  <si>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</si>
  <si>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</si>
  <si>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</si>
  <si>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</si>
  <si>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</si>
  <si>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</si>
  <si>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</si>
  <si>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</si>
  <si>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</si>
  <si>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</si>
  <si>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</si>
  <si>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</si>
  <si>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</si>
  <si>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</si>
  <si>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</si>
  <si>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</si>
  <si>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</si>
  <si>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</si>
  <si>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</si>
  <si>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</si>
  <si>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</si>
  <si>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</si>
  <si>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</si>
  <si>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</si>
  <si>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</si>
  <si>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</si>
  <si>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</si>
  <si>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</si>
  <si>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</si>
  <si>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</si>
  <si>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</si>
  <si>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</si>
  <si>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</si>
  <si>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</si>
  <si>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</si>
  <si>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</si>
  <si>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</si>
  <si>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</si>
  <si>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</si>
  <si>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</si>
  <si>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</si>
  <si>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</si>
  <si>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</si>
  <si>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</si>
  <si>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</si>
  <si>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</si>
  <si>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</si>
  <si>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</si>
  <si>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</si>
  <si>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</si>
  <si>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</si>
  <si>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</si>
  <si>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</si>
  <si>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</si>
  <si>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</si>
  <si>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</si>
  <si>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</si>
  <si>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</si>
  <si>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</si>
  <si>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</si>
  <si>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</si>
  <si>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</si>
  <si>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</si>
  <si>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</si>
  <si>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</si>
  <si>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</si>
  <si>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</si>
  <si>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</si>
  <si>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</si>
  <si>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</si>
  <si>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</si>
  <si>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</si>
  <si>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</si>
  <si>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</si>
  <si>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</si>
  <si>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</si>
  <si>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</si>
  <si>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</si>
  <si>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</si>
  <si>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</si>
  <si>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</si>
  <si>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</si>
  <si>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</si>
  <si>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</si>
  <si>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</si>
  <si>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</si>
  <si>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</si>
  <si>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</si>
  <si>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</si>
  <si>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</si>
  <si>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</si>
  <si>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</si>
  <si>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</si>
  <si>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</si>
  <si>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</si>
  <si>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</si>
  <si>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</si>
  <si>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</si>
  <si>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</si>
  <si>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</si>
  <si>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</si>
  <si>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</si>
  <si>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</si>
  <si>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</si>
  <si>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</si>
  <si>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</si>
  <si>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</si>
  <si>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</si>
  <si>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</si>
  <si>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</si>
  <si>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</si>
  <si>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</si>
  <si>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</si>
  <si>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</si>
  <si>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</si>
  <si>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</si>
  <si>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</si>
  <si>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</si>
  <si>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</si>
  <si>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</si>
  <si>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</si>
  <si>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</si>
  <si>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</si>
  <si>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</si>
  <si>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</si>
  <si>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</si>
  <si>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</si>
  <si>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</si>
  <si>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</si>
  <si>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</si>
  <si>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</si>
  <si>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</si>
  <si>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</si>
  <si>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</si>
  <si>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</si>
  <si>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</si>
  <si>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</si>
  <si>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</si>
  <si>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</si>
  <si>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</si>
  <si>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</si>
  <si>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</si>
  <si>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</si>
  <si>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</si>
  <si>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</si>
  <si>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</si>
  <si>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</si>
  <si>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</si>
  <si>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</si>
  <si>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</si>
  <si>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</si>
  <si>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</si>
  <si>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</si>
  <si>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</si>
  <si>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</si>
  <si>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</si>
  <si>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</si>
  <si>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</si>
  <si>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</si>
  <si>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</si>
  <si>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</si>
  <si>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</si>
  <si>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</si>
  <si>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</si>
  <si>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</si>
  <si>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</si>
  <si>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</si>
  <si>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</si>
  <si>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</si>
  <si>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</si>
  <si>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</si>
  <si>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</si>
  <si>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</si>
  <si>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</si>
  <si>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</si>
  <si>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</si>
  <si>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</si>
  <si>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</si>
  <si>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</si>
  <si>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</si>
  <si>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</si>
  <si>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</si>
  <si>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</si>
  <si>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</si>
  <si>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</si>
  <si>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</si>
  <si>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</si>
  <si>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</si>
  <si>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</si>
  <si>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</si>
  <si>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</si>
  <si>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</si>
  <si>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</si>
  <si>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</si>
  <si>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</si>
  <si>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</si>
  <si>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</si>
  <si>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</si>
  <si>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</si>
  <si>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</si>
  <si>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</si>
  <si>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</si>
  <si>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</si>
  <si>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</si>
  <si>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</si>
  <si>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</si>
  <si>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</si>
  <si>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</si>
  <si>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</si>
  <si>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</si>
  <si>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</si>
  <si>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</si>
  <si>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</si>
  <si>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</si>
  <si>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</si>
  <si>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</si>
  <si>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</si>
  <si>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</si>
  <si>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</si>
  <si>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</si>
  <si>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</si>
  <si>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</si>
  <si>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</si>
  <si>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</si>
  <si>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</si>
  <si>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</si>
  <si>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</si>
  <si>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</si>
  <si>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</si>
  <si>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</si>
  <si>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</si>
  <si>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</si>
  <si>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</si>
  <si>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</si>
  <si>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</si>
  <si>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</si>
  <si>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</si>
  <si>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</si>
  <si>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</si>
  <si>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</si>
  <si>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</si>
  <si>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</si>
  <si>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</si>
  <si>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</si>
  <si>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</si>
  <si>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</si>
  <si>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</si>
  <si>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</si>
  <si>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</si>
  <si>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</si>
  <si>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</si>
  <si>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</si>
  <si>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</si>
  <si>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</si>
  <si>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</si>
  <si>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</si>
  <si>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</si>
  <si>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</si>
  <si>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</si>
  <si>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</si>
  <si>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</si>
  <si>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</si>
  <si>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</si>
  <si>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</si>
  <si>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</si>
  <si>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</si>
  <si>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</si>
  <si>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</si>
  <si>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</si>
  <si>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</si>
  <si>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</si>
  <si>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</si>
  <si>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</si>
  <si>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</si>
  <si>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</si>
  <si>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</si>
  <si>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</si>
  <si>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</si>
  <si>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</si>
  <si>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</si>
  <si>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</si>
  <si>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</si>
  <si>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</si>
  <si>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</si>
  <si>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</si>
  <si>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</si>
  <si>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</si>
  <si>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</si>
  <si>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</si>
  <si>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</si>
  <si>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</si>
  <si>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</si>
  <si>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</si>
  <si>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</si>
  <si>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</si>
  <si>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</si>
  <si>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</si>
  <si>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</si>
  <si>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</si>
  <si>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</si>
  <si>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</si>
  <si>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</si>
  <si>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</si>
  <si>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</si>
  <si>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</si>
  <si>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</si>
  <si>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</si>
  <si>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</si>
  <si>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</si>
  <si>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</si>
  <si>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</si>
  <si>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</si>
  <si>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</si>
  <si>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</si>
  <si>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</si>
  <si>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</si>
  <si>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</si>
  <si>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</si>
  <si>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</si>
  <si>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</si>
  <si>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</si>
  <si>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</si>
  <si>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</si>
  <si>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</si>
  <si>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</si>
  <si>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</si>
  <si>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</si>
  <si>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</si>
  <si>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</si>
  <si>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</si>
  <si>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</si>
  <si>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</si>
  <si>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</si>
  <si>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</si>
  <si>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</si>
  <si>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</si>
  <si>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</si>
  <si>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</si>
  <si>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</si>
  <si>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</si>
  <si>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</si>
  <si>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</si>
  <si>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</si>
  <si>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</si>
  <si>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</si>
  <si>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</si>
  <si>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</si>
  <si>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</si>
  <si>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</si>
  <si>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</si>
  <si>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</si>
  <si>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</si>
  <si>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</si>
  <si>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</si>
  <si>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</si>
  <si>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</si>
  <si>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</si>
  <si>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</si>
  <si>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</si>
  <si>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</si>
  <si>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</si>
  <si>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</si>
  <si>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</si>
  <si>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</si>
  <si>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</si>
  <si>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</si>
  <si>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</si>
  <si>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</si>
  <si>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</si>
  <si>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</si>
  <si>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</si>
  <si>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</si>
  <si>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</si>
  <si>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</si>
  <si>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</si>
  <si>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</si>
  <si>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</si>
  <si>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</si>
  <si>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</si>
  <si>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</si>
  <si>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</si>
  <si>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</si>
  <si>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</si>
  <si>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</si>
  <si>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</si>
  <si>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</si>
  <si>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</si>
  <si>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</si>
  <si>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</si>
  <si>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</si>
  <si>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</si>
  <si>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</si>
  <si>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</si>
  <si>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</si>
  <si>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</si>
  <si>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</si>
  <si>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</si>
  <si>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</si>
  <si>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</si>
  <si>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</si>
  <si>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</si>
  <si>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</si>
  <si>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</si>
  <si>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</si>
  <si>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</si>
  <si>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</si>
  <si>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</si>
  <si>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</si>
  <si>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</si>
  <si>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</si>
  <si>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</si>
  <si>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</si>
  <si>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</si>
  <si>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</si>
  <si>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</si>
  <si>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</si>
  <si>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</si>
  <si>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</si>
  <si>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</si>
  <si>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</si>
  <si>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</si>
  <si>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</si>
  <si>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</si>
  <si>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</si>
  <si>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</si>
  <si>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</si>
  <si>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</si>
  <si>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</si>
  <si>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</si>
  <si>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</si>
  <si>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</si>
  <si>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</si>
  <si>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</si>
  <si>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</si>
  <si>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</si>
  <si>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</si>
  <si>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</si>
  <si>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</si>
  <si>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</si>
  <si>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</si>
  <si>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</si>
  <si>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</si>
  <si>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</si>
  <si>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</si>
  <si>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</si>
  <si>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</si>
  <si>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</si>
  <si>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</si>
  <si>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</si>
  <si>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</si>
  <si>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</si>
  <si>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</si>
  <si>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</si>
  <si>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</si>
  <si>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</si>
  <si>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</si>
  <si>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</si>
  <si>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</si>
  <si>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</si>
  <si>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</si>
  <si>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</si>
  <si>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</si>
  <si>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</si>
  <si>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</si>
  <si>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</si>
  <si>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</si>
  <si>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</si>
  <si>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</si>
  <si>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</si>
  <si>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</si>
  <si>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</si>
  <si>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</si>
  <si>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</si>
  <si>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</si>
  <si>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</si>
  <si>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</si>
  <si>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</si>
  <si>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</si>
  <si>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</si>
  <si>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</si>
  <si>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</si>
  <si>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</si>
  <si>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</si>
  <si>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</si>
  <si>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</si>
  <si>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</si>
  <si>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</si>
  <si>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</si>
  <si>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</si>
  <si>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</si>
  <si>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</si>
  <si>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</si>
  <si>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</si>
  <si>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</si>
  <si>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</si>
  <si>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</si>
  <si>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</si>
  <si>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</si>
  <si>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</si>
  <si>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</si>
  <si>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</si>
  <si>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</si>
  <si>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</si>
  <si>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</si>
  <si>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</si>
  <si>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</si>
  <si>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</si>
  <si>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</si>
  <si>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</si>
  <si>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</si>
  <si>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</si>
  <si>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</si>
  <si>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</si>
  <si>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</si>
  <si>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</si>
  <si>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</si>
  <si>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</si>
  <si>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</si>
  <si>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</si>
  <si>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</si>
  <si>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</si>
  <si>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</si>
  <si>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</si>
  <si>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</si>
  <si>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</si>
  <si>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</si>
  <si>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</si>
  <si>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</si>
  <si>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</si>
  <si>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</si>
  <si>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</si>
  <si>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</si>
  <si>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</si>
  <si>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</si>
  <si>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</si>
  <si>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</si>
  <si>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</si>
  <si>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</si>
  <si>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</si>
  <si>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</si>
  <si>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</si>
  <si>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</si>
  <si>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</si>
  <si>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</si>
  <si>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</si>
  <si>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</si>
  <si>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</si>
  <si>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</si>
  <si>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</si>
  <si>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</si>
  <si>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</si>
  <si>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</si>
  <si>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</si>
  <si>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</si>
  <si>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</si>
  <si>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</si>
  <si>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</si>
  <si>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</si>
  <si>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</si>
  <si>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</si>
  <si>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</si>
  <si>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</si>
  <si>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</si>
  <si>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</si>
  <si>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</si>
  <si>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</si>
  <si>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</si>
  <si>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</si>
  <si>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</si>
  <si>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</si>
  <si>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</si>
  <si>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</si>
  <si>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</si>
  <si>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</si>
  <si>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</si>
  <si>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</si>
  <si>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</si>
  <si>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</si>
  <si>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</si>
  <si>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</si>
  <si>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</si>
  <si>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</si>
  <si>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</si>
  <si>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</si>
  <si>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</si>
  <si>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</si>
  <si>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</si>
  <si>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</si>
  <si>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</si>
  <si>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</si>
  <si>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</si>
  <si>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</si>
  <si>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</si>
  <si>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</si>
  <si>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</si>
  <si>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</si>
  <si>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</si>
  <si>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</si>
  <si>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</si>
  <si>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</si>
  <si>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</si>
  <si>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</si>
  <si>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</si>
  <si>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</si>
  <si>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</si>
  <si>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</si>
  <si>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</si>
  <si>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</si>
  <si>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</si>
  <si>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</si>
  <si>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</si>
  <si>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</si>
  <si>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</si>
  <si>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</si>
  <si>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</si>
  <si>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</si>
  <si>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</si>
  <si>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</si>
  <si>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</si>
  <si>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</si>
  <si>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</si>
  <si>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</si>
  <si>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</si>
  <si>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</si>
  <si>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</si>
  <si>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</si>
  <si>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</si>
  <si>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</si>
  <si>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</si>
  <si>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</si>
  <si>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</si>
  <si>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</si>
  <si>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</si>
  <si>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</si>
  <si>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</si>
  <si>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</si>
  <si>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</si>
  <si>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</si>
  <si>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</si>
  <si>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</si>
  <si>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</si>
  <si>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</si>
  <si>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</si>
  <si>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</si>
  <si>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</si>
  <si>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</si>
  <si>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</si>
  <si>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</si>
  <si>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</si>
  <si>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</si>
  <si>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</si>
  <si>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</si>
  <si>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</si>
  <si>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</si>
  <si>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</si>
  <si>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</si>
  <si>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</si>
  <si>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</si>
  <si>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</si>
  <si>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</si>
  <si>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</si>
  <si>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</si>
  <si>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</si>
  <si>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</si>
  <si>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</si>
  <si>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</si>
  <si>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</si>
  <si>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</si>
  <si>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</si>
  <si>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</si>
  <si>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</si>
  <si>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</si>
  <si>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</si>
  <si>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</si>
  <si>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</si>
  <si>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</si>
  <si>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</si>
  <si>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</si>
  <si>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</si>
  <si>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</si>
  <si>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</si>
  <si>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</si>
  <si>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</si>
  <si>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</si>
  <si>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</si>
  <si>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</si>
  <si>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</si>
  <si>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</si>
  <si>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</si>
  <si>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</si>
  <si>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</si>
  <si>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</si>
  <si>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</si>
  <si>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</si>
  <si>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</si>
  <si>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</si>
  <si>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</si>
  <si>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</si>
  <si>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</si>
  <si>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</si>
  <si>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</si>
  <si>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</si>
  <si>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</si>
  <si>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</si>
  <si>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</si>
  <si>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</si>
  <si>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</si>
  <si>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</si>
  <si>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</si>
  <si>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</si>
  <si>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</si>
  <si>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</si>
  <si>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</si>
  <si>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</si>
  <si>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</si>
  <si>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</si>
  <si>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</si>
  <si>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</si>
  <si>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</si>
  <si>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</si>
  <si>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</si>
  <si>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</si>
  <si>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</si>
  <si>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</si>
  <si>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</si>
  <si>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</si>
  <si>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</si>
  <si>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</si>
  <si>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</si>
  <si>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</si>
  <si>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</si>
  <si>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</si>
  <si>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</si>
  <si>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</si>
  <si>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</si>
  <si>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</si>
  <si>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</si>
  <si>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</si>
  <si>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</si>
  <si>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</si>
  <si>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</si>
  <si>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</si>
  <si>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</si>
  <si>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</si>
  <si>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</si>
  <si>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</si>
  <si>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</si>
  <si>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</si>
  <si>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</si>
  <si>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</si>
  <si>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</si>
  <si>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</si>
  <si>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</si>
  <si>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</si>
  <si>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</si>
  <si>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</si>
  <si>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</si>
  <si>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</si>
  <si>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</si>
  <si>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</si>
  <si>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</si>
  <si>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</si>
  <si>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</si>
  <si>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</si>
  <si>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</si>
  <si>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</si>
  <si>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</si>
  <si>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</si>
  <si>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</si>
  <si>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</si>
  <si>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</si>
  <si>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</si>
  <si>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</si>
  <si>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</si>
  <si>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</si>
  <si>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</si>
  <si>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</si>
  <si>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</si>
  <si>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</si>
  <si>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</si>
  <si>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</si>
  <si>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</si>
  <si>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</si>
  <si>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</si>
  <si>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</si>
  <si>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</si>
  <si>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</si>
  <si>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</si>
  <si>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</si>
  <si>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</si>
  <si>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</si>
  <si>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</si>
  <si>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</si>
  <si>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</si>
  <si>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</si>
  <si>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</si>
  <si>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</si>
  <si>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</si>
  <si>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</si>
  <si>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</si>
  <si>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</si>
  <si>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</si>
  <si>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</si>
  <si>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</si>
  <si>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</si>
  <si>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</si>
  <si>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</si>
  <si>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</si>
  <si>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</si>
  <si>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</si>
  <si>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</si>
  <si>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</si>
  <si>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</si>
  <si>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</si>
  <si>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</si>
  <si>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</si>
  <si>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</si>
  <si>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</si>
  <si>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</si>
  <si>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</si>
  <si>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</si>
  <si>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</si>
  <si>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</si>
  <si>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</si>
  <si>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</si>
  <si>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</si>
  <si>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</si>
  <si>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</si>
  <si>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</si>
  <si>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</si>
  <si>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</si>
  <si>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</si>
  <si>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</si>
  <si>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</si>
  <si>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</si>
  <si>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</si>
  <si>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</si>
  <si>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</si>
  <si>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</si>
  <si>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</si>
  <si>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</si>
  <si>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</si>
  <si>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</si>
  <si>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</si>
  <si>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</si>
  <si>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</si>
  <si>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</si>
  <si>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</si>
  <si>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</si>
  <si>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</si>
  <si>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</si>
  <si>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</si>
  <si>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</si>
  <si>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</si>
  <si>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</si>
  <si>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</si>
  <si>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</si>
  <si>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</si>
  <si>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</si>
  <si>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</si>
  <si>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</si>
  <si>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</si>
  <si>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</si>
  <si>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</si>
  <si>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</si>
  <si>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</si>
  <si>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</si>
  <si>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</si>
  <si>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</si>
  <si>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</si>
  <si>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</si>
  <si>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</si>
  <si>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</si>
  <si>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</si>
  <si>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</si>
  <si>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</si>
  <si>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</si>
  <si>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</si>
  <si>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</si>
  <si>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</si>
  <si>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</si>
  <si>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</si>
  <si>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</si>
  <si>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</si>
  <si>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</si>
  <si>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</si>
  <si>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</si>
  <si>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</si>
  <si>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</si>
  <si>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</si>
  <si>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</si>
  <si>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</si>
  <si>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</si>
  <si>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</si>
  <si>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</si>
  <si>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</si>
  <si>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</si>
  <si>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</si>
  <si>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</si>
  <si>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</si>
  <si>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</si>
  <si>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</si>
  <si>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</si>
  <si>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</si>
  <si>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</si>
  <si>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</si>
  <si>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</si>
  <si>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</si>
  <si>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</si>
  <si>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</si>
  <si>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</si>
  <si>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</si>
  <si>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</si>
  <si>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</si>
  <si>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</si>
  <si>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</si>
  <si>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</si>
  <si>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</si>
  <si>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</si>
  <si>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</si>
  <si>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</si>
  <si>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</si>
  <si>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</si>
  <si>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</si>
  <si>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</si>
  <si>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</si>
  <si>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</si>
  <si>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</si>
  <si>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</si>
  <si>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</si>
  <si>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</si>
  <si>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</si>
  <si>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</si>
  <si>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</si>
  <si>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</si>
  <si>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</si>
  <si>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</si>
  <si>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</si>
  <si>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</si>
  <si>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</si>
  <si>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</si>
  <si>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</si>
  <si>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</si>
  <si>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</si>
  <si>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</si>
  <si>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</si>
  <si>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</si>
  <si>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</si>
  <si>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</si>
  <si>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</si>
  <si>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</si>
  <si>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</si>
  <si>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</si>
  <si>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</si>
  <si>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</si>
  <si>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</si>
  <si>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</si>
  <si>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</si>
  <si>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</si>
  <si>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</si>
  <si>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</si>
  <si>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</si>
  <si>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</si>
  <si>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</si>
  <si>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</si>
  <si>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</si>
  <si>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</si>
  <si>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</si>
  <si>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</si>
  <si>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</si>
  <si>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</si>
  <si>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</si>
  <si>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</si>
  <si>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</si>
  <si>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</si>
  <si>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</si>
  <si>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</si>
  <si>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</si>
  <si>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</si>
  <si>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</si>
  <si>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</si>
  <si>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</si>
  <si>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</si>
  <si>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</si>
  <si>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</si>
  <si>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</si>
  <si>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</si>
  <si>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</si>
  <si>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</si>
  <si>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</si>
  <si>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</si>
  <si>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</si>
  <si>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</si>
  <si>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</si>
  <si>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</si>
  <si>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</si>
  <si>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</si>
  <si>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</si>
  <si>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</si>
  <si>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</si>
  <si>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</si>
  <si>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</si>
  <si>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</si>
  <si>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</si>
  <si>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</si>
  <si>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</si>
  <si>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</si>
  <si>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</si>
  <si>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</si>
  <si>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</si>
  <si>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</si>
  <si>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</si>
  <si>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</si>
  <si>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</si>
  <si>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</si>
  <si>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</si>
  <si>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</si>
  <si>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</si>
  <si>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</si>
  <si>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</si>
  <si>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</si>
  <si>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</si>
  <si>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</si>
  <si>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</si>
  <si>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</si>
  <si>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</si>
  <si>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</si>
  <si>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</si>
  <si>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</si>
  <si>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</si>
  <si>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</si>
  <si>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</si>
  <si>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</si>
  <si>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</si>
  <si>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</si>
  <si>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</si>
  <si>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</si>
  <si>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</si>
  <si>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</si>
  <si>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</si>
  <si>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</si>
  <si>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</si>
  <si>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</si>
  <si>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</si>
  <si>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</si>
  <si>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</si>
  <si>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</si>
  <si>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</si>
  <si>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</si>
  <si>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</si>
  <si>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</si>
  <si>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</si>
  <si>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</si>
  <si>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</si>
  <si>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</si>
  <si>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</si>
  <si>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</si>
  <si>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</si>
  <si>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</si>
  <si>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</si>
  <si>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</si>
  <si>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</si>
  <si>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</si>
  <si>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</si>
  <si>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</si>
  <si>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</si>
  <si>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</si>
  <si>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</si>
  <si>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</si>
  <si>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</si>
  <si>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</si>
  <si>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</si>
  <si>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</si>
  <si>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</si>
  <si>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</si>
  <si>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</si>
  <si>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</si>
  <si>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</si>
  <si>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</si>
  <si>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</si>
  <si>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</si>
  <si>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</si>
  <si>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</si>
  <si>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</si>
  <si>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</si>
  <si>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</si>
  <si>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</si>
  <si>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</si>
  <si>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</si>
  <si>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</si>
  <si>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</si>
  <si>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</si>
  <si>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</si>
  <si>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</si>
  <si>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</si>
  <si>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</si>
  <si>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</si>
  <si>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</si>
  <si>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</si>
  <si>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</si>
  <si>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</si>
  <si>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</si>
  <si>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</si>
  <si>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</si>
  <si>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</si>
  <si>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</si>
  <si>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</si>
  <si>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</si>
  <si>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</si>
  <si>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</si>
  <si>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</si>
  <si>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</si>
  <si>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</si>
  <si>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</si>
  <si>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</si>
  <si>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</si>
  <si>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</si>
  <si>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</si>
  <si>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</si>
  <si>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</si>
  <si>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</si>
  <si>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</si>
  <si>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</si>
  <si>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</si>
  <si>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</si>
  <si>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</si>
  <si>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</si>
  <si>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</si>
  <si>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</si>
  <si>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</si>
  <si>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</si>
  <si>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</si>
  <si>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</si>
  <si>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</si>
  <si>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</si>
  <si>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</si>
  <si>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</si>
  <si>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</si>
  <si>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</si>
  <si>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</si>
  <si>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</si>
  <si>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</si>
  <si>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</si>
  <si>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</si>
  <si>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</si>
  <si>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</si>
  <si>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</si>
  <si>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</si>
  <si>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</si>
  <si>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</si>
  <si>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</si>
  <si>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</si>
  <si>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</si>
  <si>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</si>
  <si>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</si>
  <si>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</si>
  <si>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</si>
  <si>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</si>
  <si>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</si>
  <si>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</si>
  <si>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</si>
  <si>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</si>
  <si>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</si>
  <si>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</si>
  <si>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</si>
  <si>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</si>
  <si>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</si>
  <si>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</si>
  <si>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</si>
  <si>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</si>
  <si>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</si>
  <si>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</si>
  <si>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</si>
  <si>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</si>
  <si>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</si>
  <si>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</si>
  <si>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</si>
  <si>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</si>
  <si>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</si>
  <si>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</si>
  <si>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</si>
  <si>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</si>
  <si>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</si>
  <si>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</si>
  <si>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</si>
  <si>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</si>
  <si>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</si>
  <si>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</si>
  <si>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</si>
  <si>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</si>
  <si>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</si>
  <si>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</si>
  <si>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</si>
  <si>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</si>
  <si>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</si>
  <si>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</si>
  <si>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</si>
  <si>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</si>
  <si>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</si>
  <si>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</si>
  <si>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</si>
  <si>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</si>
  <si>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</si>
  <si>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</si>
  <si>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</si>
  <si>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</si>
  <si>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</si>
  <si>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</si>
  <si>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</si>
  <si>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</si>
  <si>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</si>
  <si>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</si>
  <si>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</si>
  <si>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</si>
  <si>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</si>
  <si>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</si>
  <si>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</si>
  <si>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</si>
  <si>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</si>
  <si>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</si>
  <si>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</si>
  <si>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</si>
  <si>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</si>
  <si>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</si>
  <si>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</si>
  <si>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</si>
  <si>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</si>
  <si>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</si>
  <si>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</si>
  <si>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</si>
  <si>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</si>
  <si>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</si>
  <si>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</si>
  <si>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</si>
  <si>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</si>
  <si>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</si>
  <si>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</si>
  <si>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</si>
  <si>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</si>
  <si>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</si>
  <si>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</si>
  <si>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</si>
  <si>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</si>
  <si>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</si>
  <si>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</si>
  <si>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</si>
  <si>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</si>
  <si>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</si>
  <si>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</si>
  <si>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</si>
  <si>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</si>
  <si>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</si>
  <si>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</si>
  <si>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</si>
  <si>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</si>
  <si>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</si>
  <si>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</si>
  <si>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</si>
  <si>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</si>
  <si>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</si>
  <si>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</si>
  <si>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</si>
  <si>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</si>
  <si>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</si>
  <si>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</si>
  <si>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</si>
  <si>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</si>
  <si>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</si>
  <si>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</si>
  <si>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</si>
  <si>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</si>
  <si>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</si>
  <si>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</si>
  <si>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</si>
  <si>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</si>
  <si>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</si>
  <si>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</si>
  <si>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</si>
  <si>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</si>
  <si>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</si>
  <si>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</si>
  <si>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</si>
  <si>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</si>
  <si>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</si>
  <si>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</si>
  <si>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</si>
  <si>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</si>
  <si>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</si>
  <si>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</si>
  <si>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</si>
  <si>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</si>
  <si>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</si>
  <si>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</si>
  <si>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</si>
  <si>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</si>
  <si>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</si>
  <si>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</si>
  <si>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</si>
  <si>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</si>
  <si>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</si>
  <si>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</si>
  <si>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</si>
  <si>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</si>
  <si>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</si>
  <si>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</si>
  <si>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</si>
  <si>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</si>
  <si>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</si>
  <si>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</si>
  <si>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</si>
  <si>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</si>
  <si>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</si>
  <si>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</si>
  <si>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</si>
  <si>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</si>
  <si>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</si>
  <si>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</si>
  <si>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</si>
  <si>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</si>
  <si>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</si>
  <si>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</si>
  <si>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</si>
  <si>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</si>
  <si>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</si>
  <si>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</si>
  <si>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</si>
  <si>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</si>
  <si>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</si>
  <si>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</si>
  <si>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</si>
  <si>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</si>
  <si>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</si>
  <si>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</si>
  <si>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</si>
  <si>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</si>
  <si>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</si>
  <si>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</si>
  <si>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</si>
  <si>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</si>
  <si>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</si>
  <si>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</si>
  <si>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</si>
  <si>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</si>
  <si>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</si>
  <si>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</si>
  <si>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</si>
  <si>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</si>
  <si>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</si>
  <si>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</si>
  <si>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</si>
  <si>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</si>
  <si>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</si>
  <si>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</si>
  <si>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</si>
  <si>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</si>
  <si>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</si>
  <si>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</si>
  <si>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</si>
  <si>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</si>
  <si>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</si>
  <si>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</si>
  <si>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</si>
  <si>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</si>
  <si>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</si>
  <si>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</si>
  <si>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</si>
  <si>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</si>
  <si>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</si>
  <si>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</si>
  <si>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</si>
  <si>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</si>
  <si>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</si>
  <si>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</si>
  <si>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</si>
  <si>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</si>
  <si>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</si>
  <si>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</si>
  <si>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</si>
  <si>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</si>
  <si>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</si>
  <si>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</si>
  <si>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</si>
  <si>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</si>
  <si>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</si>
  <si>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</si>
  <si>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</si>
  <si>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</si>
  <si>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</si>
  <si>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</si>
  <si>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</si>
  <si>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</si>
  <si>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</si>
  <si>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</si>
  <si>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</si>
  <si>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</si>
  <si>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</si>
  <si>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</si>
  <si>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</si>
  <si>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</si>
  <si>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</si>
  <si>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</si>
  <si>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</si>
  <si>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</si>
  <si>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</si>
  <si>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</si>
  <si>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</si>
  <si>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</si>
  <si>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</si>
  <si>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</si>
  <si>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</si>
  <si>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</si>
  <si>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</si>
  <si>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</si>
  <si>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</si>
  <si>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</si>
  <si>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</si>
  <si>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</si>
  <si>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</si>
  <si>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</si>
  <si>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</si>
  <si>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</si>
  <si>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</si>
  <si>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</si>
  <si>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</si>
  <si>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</si>
  <si>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</si>
  <si>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</si>
  <si>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</si>
  <si>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</si>
  <si>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</si>
  <si>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</si>
  <si>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</si>
  <si>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</si>
  <si>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</si>
  <si>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</si>
  <si>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</si>
  <si>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</si>
  <si>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</si>
  <si>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</si>
  <si>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</si>
  <si>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</si>
  <si>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</si>
  <si>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</si>
  <si>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</si>
  <si>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</si>
  <si>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</si>
  <si>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</si>
  <si>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</si>
  <si>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</si>
  <si>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</si>
  <si>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</si>
  <si>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</si>
  <si>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</si>
  <si>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</si>
  <si>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</si>
  <si>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</si>
  <si>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</si>
  <si>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</si>
  <si>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</si>
  <si>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</si>
  <si>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</si>
  <si>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</si>
  <si>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</si>
  <si>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</si>
  <si>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</si>
  <si>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</si>
  <si>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</si>
  <si>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</si>
  <si>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</si>
  <si>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</si>
  <si>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</si>
  <si>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</si>
  <si>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</si>
  <si>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</si>
  <si>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</si>
  <si>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</si>
  <si>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</si>
  <si>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</si>
  <si>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</si>
  <si>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</si>
  <si>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</si>
  <si>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</si>
  <si>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</si>
  <si>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</si>
  <si>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</si>
  <si>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</si>
  <si>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</si>
  <si>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</si>
  <si>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</si>
  <si>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</si>
  <si>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</si>
  <si>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</si>
  <si>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</si>
  <si>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</si>
  <si>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</si>
  <si>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</si>
  <si>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</si>
  <si>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</si>
  <si>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</si>
  <si>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</si>
  <si>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</si>
  <si>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</si>
  <si>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</si>
  <si>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</si>
  <si>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</si>
  <si>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</si>
  <si>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</si>
  <si>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</si>
  <si>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</si>
  <si>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</si>
  <si>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</si>
  <si>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</si>
  <si>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</si>
  <si>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</si>
  <si>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</si>
  <si>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</si>
  <si>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</si>
  <si>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</si>
  <si>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</si>
  <si>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</si>
  <si>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</si>
  <si>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</si>
  <si>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</si>
  <si>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</si>
  <si>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</si>
  <si>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</si>
  <si>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</si>
  <si>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</si>
  <si>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</si>
  <si>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</si>
  <si>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</si>
  <si>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</si>
  <si>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</si>
  <si>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</si>
  <si>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</si>
  <si>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</si>
  <si>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</si>
  <si>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</si>
  <si>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</si>
  <si>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</si>
  <si>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</si>
  <si>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</si>
  <si>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</si>
  <si>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</si>
  <si>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</si>
  <si>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</si>
  <si>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</si>
  <si>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</si>
  <si>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</si>
  <si>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</si>
  <si>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</si>
  <si>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</si>
  <si>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</si>
  <si>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</si>
  <si>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</si>
  <si>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</si>
  <si>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</si>
  <si>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</si>
  <si>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</si>
  <si>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</si>
  <si>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</si>
  <si>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</si>
  <si>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</si>
  <si>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</si>
  <si>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</si>
  <si>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</si>
  <si>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</si>
  <si>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</si>
  <si>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</si>
  <si>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</si>
  <si>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</si>
  <si>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</si>
  <si>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</si>
  <si>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</si>
  <si>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</si>
  <si>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</si>
  <si>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</si>
  <si>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</si>
  <si>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</si>
  <si>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</si>
  <si>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</si>
  <si>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</si>
  <si>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</si>
  <si>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</si>
  <si>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</si>
  <si>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</si>
  <si>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</si>
  <si>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</si>
  <si>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</si>
  <si>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</si>
  <si>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</si>
  <si>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</si>
  <si>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</si>
  <si>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</si>
  <si>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</si>
  <si>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</si>
  <si>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</si>
  <si>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</si>
  <si>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</si>
  <si>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</si>
  <si>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</si>
  <si>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</si>
  <si>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</si>
  <si>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</si>
  <si>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</si>
  <si>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</si>
  <si>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</si>
  <si>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</si>
  <si>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</si>
  <si>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</si>
  <si>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</si>
  <si>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</si>
  <si>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</si>
  <si>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</si>
  <si>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</si>
  <si>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</si>
  <si>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</si>
  <si>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</si>
  <si>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</si>
  <si>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</si>
  <si>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</si>
  <si>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</si>
  <si>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</si>
  <si>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</si>
  <si>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</si>
  <si>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</si>
  <si>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</si>
  <si>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</si>
  <si>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</si>
  <si>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</si>
  <si>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</si>
  <si>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</si>
  <si>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</si>
  <si>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</si>
  <si>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</si>
  <si>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</si>
  <si>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</si>
  <si>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</si>
  <si>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</si>
  <si>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</si>
  <si>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</si>
  <si>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</si>
  <si>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</si>
  <si>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</si>
  <si>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</si>
  <si>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</si>
  <si>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</si>
  <si>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</si>
  <si>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</si>
  <si>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</si>
  <si>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</si>
  <si>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</si>
  <si>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</si>
  <si>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</si>
  <si>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</si>
  <si>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</si>
  <si>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</si>
  <si>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</si>
  <si>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</si>
  <si>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</si>
  <si>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</si>
  <si>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</si>
  <si>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</si>
  <si>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</si>
  <si>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</si>
  <si>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</si>
  <si>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</si>
  <si>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</si>
  <si>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</si>
  <si>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</si>
  <si>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</si>
  <si>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</si>
  <si>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</si>
  <si>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</si>
  <si>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</si>
  <si>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</si>
  <si>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</si>
  <si>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</si>
  <si>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</si>
  <si>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</si>
  <si>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</si>
  <si>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</si>
  <si>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</si>
  <si>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</si>
  <si>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</si>
  <si>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</si>
  <si>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</si>
  <si>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</si>
  <si>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</si>
  <si>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</si>
  <si>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</si>
  <si>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</si>
  <si>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</si>
  <si>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</si>
  <si>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</si>
  <si>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</si>
  <si>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</si>
  <si>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</si>
  <si>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</si>
  <si>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</si>
  <si>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</si>
  <si>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</si>
  <si>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</si>
  <si>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</si>
  <si>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</si>
  <si>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</si>
  <si>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</si>
  <si>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</si>
  <si>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</si>
  <si>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</si>
  <si>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</si>
  <si>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</si>
  <si>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</si>
  <si>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</si>
  <si>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</si>
  <si>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</si>
  <si>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</si>
  <si>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</si>
  <si>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</si>
  <si>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</si>
  <si>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</si>
  <si>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</si>
  <si>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</si>
  <si>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</si>
  <si>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</si>
  <si>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</si>
  <si>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</si>
  <si>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</si>
  <si>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</si>
  <si>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</si>
  <si>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</si>
  <si>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</si>
  <si>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</si>
  <si>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</si>
  <si>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</si>
  <si>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</si>
  <si>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</si>
  <si>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</si>
  <si>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</si>
  <si>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</si>
  <si>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</si>
  <si>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</si>
  <si>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</si>
  <si>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</si>
  <si>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</si>
  <si>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</si>
  <si>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</si>
  <si>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</si>
  <si>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</si>
  <si>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</si>
  <si>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</si>
  <si>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</si>
  <si>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</si>
  <si>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</si>
  <si>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</si>
  <si>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</si>
  <si>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</si>
  <si>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</si>
  <si>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</si>
  <si>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</si>
  <si>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</si>
  <si>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</si>
  <si>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</si>
  <si>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</si>
  <si>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</si>
  <si>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</si>
  <si>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</si>
  <si>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</si>
  <si>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</si>
  <si>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</si>
  <si>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</si>
  <si>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</si>
  <si>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</si>
  <si>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</si>
  <si>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</si>
  <si>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</si>
  <si>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</si>
  <si>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</si>
  <si>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</si>
  <si>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</si>
  <si>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</si>
  <si>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</si>
  <si>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</si>
  <si>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</si>
  <si>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</si>
  <si>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</si>
  <si>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</si>
  <si>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</si>
  <si>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</si>
  <si>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</si>
  <si>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</si>
  <si>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</si>
  <si>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</si>
  <si>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</si>
  <si>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</si>
  <si>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</si>
  <si>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</si>
  <si>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</si>
  <si>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</si>
  <si>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</si>
  <si>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</si>
  <si>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</si>
  <si>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</si>
  <si>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</si>
  <si>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</si>
  <si>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</si>
  <si>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</si>
  <si>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</si>
  <si>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</si>
  <si>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</si>
  <si>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</si>
  <si>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</si>
  <si>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</si>
  <si>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</si>
  <si>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</si>
  <si>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</si>
  <si>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</si>
  <si>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</si>
  <si>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</si>
  <si>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</si>
  <si>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</si>
  <si>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</si>
  <si>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</si>
  <si>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</si>
  <si>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</si>
  <si>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</si>
  <si>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</si>
  <si>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</si>
  <si>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</si>
  <si>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</si>
  <si>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</si>
  <si>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</si>
  <si>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</si>
  <si>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</si>
  <si>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</si>
  <si>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</si>
  <si>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</si>
  <si>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</si>
  <si>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</si>
  <si>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</si>
  <si>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</si>
  <si>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</si>
  <si>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</si>
  <si>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</si>
  <si>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</si>
  <si>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</si>
  <si>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</si>
  <si>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</si>
  <si>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</si>
  <si>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</si>
  <si>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</si>
  <si>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</si>
  <si>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</si>
  <si>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</si>
  <si>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</si>
  <si>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</si>
  <si>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</si>
  <si>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</si>
  <si>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</si>
  <si>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</si>
  <si>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</si>
  <si>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</si>
  <si>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</si>
  <si>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</si>
  <si>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</si>
  <si>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</si>
  <si>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</si>
  <si>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</si>
  <si>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</si>
  <si>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</si>
  <si>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</si>
  <si>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</si>
  <si>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</si>
  <si>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</si>
  <si>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</si>
  <si>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</si>
  <si>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</si>
  <si>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</si>
  <si>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</si>
  <si>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</si>
  <si>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</si>
  <si>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</si>
  <si>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</si>
  <si>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</si>
  <si>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</si>
  <si>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</si>
  <si>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</si>
  <si>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</si>
  <si>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</si>
  <si>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</si>
  <si>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</si>
  <si>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</si>
  <si>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</si>
  <si>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</si>
  <si>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</si>
  <si>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</si>
  <si>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</si>
  <si>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</si>
  <si>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</si>
  <si>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</si>
  <si>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</si>
  <si>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</si>
  <si>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</si>
  <si>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</si>
  <si>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</si>
  <si>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</si>
  <si>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</si>
  <si>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</si>
  <si>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</si>
  <si>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</si>
  <si>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</si>
  <si>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</si>
  <si>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</si>
  <si>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</si>
  <si>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</si>
  <si>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</si>
  <si>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</si>
  <si>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</si>
  <si>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</si>
  <si>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</si>
  <si>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</si>
  <si>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</si>
  <si>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</si>
  <si>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</si>
  <si>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</si>
  <si>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</si>
  <si>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</si>
  <si>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</si>
  <si>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</si>
  <si>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</si>
  <si>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</si>
  <si>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</si>
  <si>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</si>
  <si>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</si>
  <si>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</si>
  <si>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</si>
  <si>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</si>
  <si>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</si>
  <si>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</si>
  <si>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</si>
  <si>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</si>
  <si>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</si>
  <si>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</si>
  <si>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</si>
  <si>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</si>
  <si>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</si>
  <si>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</si>
  <si>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</si>
  <si>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</si>
  <si>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</si>
  <si>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</si>
  <si>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</si>
  <si>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</si>
  <si>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</si>
  <si>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</si>
  <si>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</si>
  <si>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</si>
  <si>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</si>
  <si>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</si>
  <si>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</si>
  <si>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</si>
  <si>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</si>
  <si>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</si>
  <si>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</si>
  <si>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</si>
  <si>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</si>
  <si>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</si>
  <si>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</si>
  <si>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</si>
  <si>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</si>
  <si>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</si>
  <si>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</si>
  <si>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</si>
  <si>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</si>
  <si>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</si>
  <si>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</si>
  <si>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</si>
  <si>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</si>
  <si>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</si>
  <si>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</si>
  <si>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</si>
  <si>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</si>
  <si>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</si>
  <si>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</si>
  <si>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</si>
  <si>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</si>
  <si>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</si>
  <si>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</si>
  <si>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</si>
  <si>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</si>
  <si>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</si>
  <si>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</si>
  <si>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</si>
  <si>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</si>
  <si>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</si>
  <si>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</si>
  <si>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</si>
  <si>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</si>
  <si>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</si>
  <si>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</si>
  <si>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</si>
  <si>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</si>
  <si>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</si>
  <si>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</si>
  <si>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</si>
  <si>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</si>
  <si>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</si>
  <si>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</si>
  <si>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</si>
  <si>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</si>
  <si>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</si>
  <si>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</si>
  <si>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</si>
  <si>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</si>
  <si>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</si>
  <si>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</si>
  <si>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</si>
  <si>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</si>
  <si>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</si>
  <si>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</si>
  <si>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</si>
  <si>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</si>
  <si>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</si>
  <si>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</si>
  <si>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</si>
  <si>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</si>
  <si>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</si>
  <si>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</si>
  <si>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</si>
  <si>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</si>
  <si>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</si>
  <si>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</si>
  <si>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</si>
  <si>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</si>
  <si>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</si>
  <si>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</si>
  <si>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</si>
  <si>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</si>
  <si>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</si>
  <si>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</si>
  <si>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</si>
  <si>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</si>
  <si>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</si>
  <si>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</si>
  <si>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</si>
  <si>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</si>
  <si>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</si>
  <si>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</si>
  <si>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</si>
  <si>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</si>
  <si>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</si>
  <si>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</si>
  <si>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</si>
  <si>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</si>
  <si>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</si>
  <si>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</si>
  <si>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</si>
  <si>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</si>
  <si>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</si>
  <si>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</si>
  <si>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</si>
  <si>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</si>
  <si>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</si>
  <si>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</si>
  <si>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</si>
  <si>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</si>
  <si>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</si>
  <si>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</si>
  <si>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</si>
  <si>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</si>
  <si>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</si>
  <si>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</si>
  <si>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</si>
  <si>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</si>
  <si>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</si>
  <si>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</si>
  <si>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</si>
  <si>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</si>
  <si>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</si>
  <si>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</si>
  <si>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</si>
  <si>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</si>
  <si>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</si>
  <si>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</si>
  <si>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</si>
  <si>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</si>
  <si>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</si>
  <si>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</si>
  <si>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</si>
  <si>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</si>
  <si>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</si>
  <si>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</si>
  <si>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</si>
  <si>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</si>
  <si>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</si>
  <si>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</si>
  <si>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</si>
  <si>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</si>
  <si>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</si>
  <si>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</si>
  <si>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</si>
  <si>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</si>
  <si>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</si>
  <si>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</si>
  <si>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</si>
  <si>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</si>
  <si>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</si>
  <si>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</si>
  <si>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</si>
  <si>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</si>
  <si>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</si>
  <si>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</si>
  <si>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</si>
  <si>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</si>
  <si>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</si>
  <si>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</si>
  <si>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</si>
  <si>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</si>
  <si>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</si>
  <si>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</si>
  <si>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</si>
  <si>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</si>
  <si>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</si>
  <si>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</si>
  <si>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</si>
  <si>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</si>
  <si>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</si>
  <si>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</si>
  <si>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</si>
  <si>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</si>
  <si>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</si>
  <si>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</si>
  <si>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</si>
  <si>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</si>
  <si>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</si>
  <si>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</si>
  <si>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</si>
  <si>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</si>
  <si>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</si>
  <si>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</si>
  <si>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</si>
  <si>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</si>
  <si>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</si>
  <si>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</si>
  <si>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</si>
  <si>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</si>
  <si>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</si>
  <si>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</si>
  <si>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</si>
  <si>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</si>
  <si>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</si>
  <si>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</si>
  <si>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</si>
  <si>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</si>
  <si>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</si>
  <si>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</si>
  <si>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</si>
  <si>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</si>
  <si>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</si>
  <si>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</si>
  <si>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</si>
  <si>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</si>
  <si>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</si>
  <si>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</si>
  <si>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</si>
  <si>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</si>
  <si>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</si>
  <si>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</si>
  <si>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</si>
  <si>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</si>
  <si>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</si>
  <si>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</si>
  <si>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</si>
  <si>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</si>
  <si>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</si>
  <si>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</si>
  <si>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</si>
  <si>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</si>
  <si>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</si>
  <si>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</si>
  <si>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</si>
  <si>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</si>
  <si>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</si>
  <si>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</si>
  <si>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</si>
  <si>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</si>
  <si>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</si>
  <si>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</si>
  <si>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</si>
  <si>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</si>
  <si>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</si>
  <si>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</si>
  <si>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</si>
  <si>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</si>
  <si>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</si>
  <si>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</si>
  <si>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</si>
  <si>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</si>
  <si>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</si>
  <si>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</si>
  <si>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</si>
  <si>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</si>
  <si>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</si>
  <si>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</si>
  <si>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</si>
  <si>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</si>
  <si>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</si>
  <si>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</si>
  <si>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</si>
  <si>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</si>
  <si>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</si>
  <si>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</si>
  <si>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</si>
  <si>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</si>
  <si>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</si>
  <si>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</si>
  <si>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</si>
  <si>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</si>
  <si>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</si>
  <si>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</si>
  <si>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</si>
  <si>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</si>
  <si>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</si>
  <si>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</si>
  <si>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</si>
  <si>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</si>
  <si>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</si>
  <si>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</si>
  <si>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</si>
  <si>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</si>
  <si>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</si>
  <si>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</si>
  <si>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</si>
  <si>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</si>
  <si>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</si>
  <si>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</si>
  <si>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</si>
  <si>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</si>
  <si>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</si>
  <si>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</si>
  <si>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</si>
  <si>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</si>
  <si>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</si>
  <si>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</si>
  <si>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</si>
  <si>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</si>
  <si>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</si>
  <si>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</si>
  <si>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</si>
  <si>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</si>
  <si>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</si>
  <si>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</si>
  <si>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</si>
  <si>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</si>
  <si>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</si>
  <si>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</si>
  <si>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</si>
  <si>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</si>
  <si>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</si>
  <si>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</si>
  <si>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</si>
  <si>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</si>
  <si>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</si>
  <si>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</si>
  <si>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</si>
  <si>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</si>
  <si>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</si>
  <si>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</si>
  <si>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</si>
  <si>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</si>
  <si>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</si>
  <si>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</si>
  <si>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</si>
  <si>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</si>
  <si>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</si>
  <si>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</si>
  <si>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</si>
  <si>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</si>
  <si>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</si>
  <si>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</si>
  <si>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</si>
  <si>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</si>
  <si>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</si>
  <si>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</si>
  <si>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</si>
  <si>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</si>
  <si>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</si>
  <si>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</si>
  <si>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</si>
  <si>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</si>
  <si>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</si>
  <si>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</si>
  <si>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</si>
  <si>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</si>
  <si>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</si>
  <si>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</si>
  <si>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</si>
  <si>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</si>
  <si>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</si>
  <si>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</si>
  <si>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</si>
  <si>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</si>
  <si>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</si>
  <si>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</si>
  <si>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</si>
  <si>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</si>
  <si>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</si>
  <si>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</si>
  <si>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</si>
  <si>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</si>
  <si>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</si>
  <si>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</si>
  <si>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</si>
  <si>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</si>
  <si>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</si>
  <si>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</si>
  <si>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</si>
  <si>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</si>
  <si>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</si>
  <si>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</si>
  <si>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</si>
  <si>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</si>
  <si>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</si>
  <si>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</si>
  <si>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</si>
  <si>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</si>
  <si>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</si>
  <si>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</si>
  <si>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</si>
  <si>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</si>
  <si>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</si>
  <si>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</si>
  <si>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</si>
  <si>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</si>
  <si>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</si>
  <si>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</si>
  <si>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</si>
  <si>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</si>
  <si>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</si>
  <si>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</si>
  <si>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</si>
  <si>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</si>
  <si>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</si>
  <si>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</si>
  <si>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</si>
  <si>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</si>
  <si>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</si>
  <si>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</si>
  <si>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</si>
  <si>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</si>
  <si>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</si>
  <si>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</si>
  <si>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</si>
  <si>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</si>
  <si>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</si>
  <si>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</si>
  <si>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</si>
  <si>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</si>
  <si>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</si>
  <si>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</si>
  <si>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</si>
  <si>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</si>
  <si>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</si>
  <si>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</si>
  <si>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</si>
  <si>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</si>
  <si>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</si>
  <si>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</si>
  <si>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</si>
  <si>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</si>
  <si>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</si>
  <si>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</si>
  <si>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</si>
  <si>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</si>
  <si>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</si>
  <si>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</si>
  <si>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</si>
  <si>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</si>
  <si>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</si>
  <si>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</si>
  <si>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</si>
  <si>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</si>
  <si>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</si>
  <si>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</si>
  <si>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</si>
  <si>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</si>
  <si>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</si>
  <si>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</si>
  <si>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</si>
  <si>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</si>
  <si>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</si>
  <si>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</si>
  <si>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</si>
  <si>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</si>
  <si>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</si>
  <si>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</si>
  <si>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</si>
  <si>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</si>
  <si>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</si>
  <si>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</si>
  <si>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</si>
  <si>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</si>
  <si>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</si>
  <si>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</si>
  <si>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</si>
  <si>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</si>
  <si>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</si>
  <si>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</si>
  <si>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</si>
  <si>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</si>
  <si>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</si>
  <si>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</si>
  <si>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</si>
  <si>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</si>
  <si>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</si>
  <si>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</si>
  <si>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</si>
  <si>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</si>
  <si>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</si>
  <si>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</si>
  <si>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</si>
  <si>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</si>
  <si>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</si>
  <si>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</si>
  <si>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</si>
  <si>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</si>
  <si>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</si>
  <si>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</si>
  <si>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</si>
  <si>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</si>
  <si>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</si>
  <si>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</si>
  <si>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</si>
  <si>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</si>
  <si>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</si>
  <si>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</si>
  <si>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</si>
  <si>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</si>
  <si>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</si>
  <si>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</si>
  <si>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</si>
  <si>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</si>
  <si>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</si>
  <si>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</si>
  <si>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</si>
  <si>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</si>
  <si>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</si>
  <si>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</si>
  <si>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</si>
  <si>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</si>
  <si>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</si>
  <si>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</si>
  <si>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</si>
  <si>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</si>
  <si>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</si>
  <si>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</si>
  <si>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</si>
  <si>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</si>
  <si>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</si>
  <si>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</si>
  <si>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</si>
  <si>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</si>
  <si>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</si>
  <si>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</si>
  <si>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</si>
  <si>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</si>
  <si>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</si>
  <si>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</si>
  <si>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</si>
  <si>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</si>
  <si>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</si>
  <si>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</si>
  <si>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</si>
  <si>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</si>
  <si>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</si>
  <si>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</si>
  <si>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</si>
  <si>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</si>
  <si>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</si>
  <si>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</si>
  <si>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</si>
  <si>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</si>
  <si>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</si>
  <si>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</si>
  <si>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</si>
  <si>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</si>
  <si>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</si>
  <si>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</si>
  <si>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</si>
  <si>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</si>
  <si>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</si>
  <si>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</si>
  <si>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</si>
  <si>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</si>
  <si>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</si>
  <si>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</si>
  <si>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</si>
  <si>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</si>
  <si>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</si>
  <si>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</si>
  <si>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</si>
  <si>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</si>
  <si>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</si>
  <si>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</si>
  <si>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</si>
  <si>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</si>
  <si>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</si>
  <si>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</si>
  <si>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</si>
  <si>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</si>
  <si>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</si>
  <si>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</si>
  <si>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</si>
  <si>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</si>
  <si>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</si>
  <si>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</si>
  <si>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</si>
  <si>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</si>
  <si>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</si>
  <si>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</si>
  <si>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</si>
  <si>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</si>
  <si>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</si>
  <si>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</si>
  <si>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</si>
  <si>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</si>
  <si>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</si>
  <si>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</si>
  <si>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</si>
  <si>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</si>
  <si>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</si>
  <si>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</si>
  <si>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</si>
  <si>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</si>
  <si>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</si>
  <si>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</si>
  <si>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</si>
  <si>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</si>
  <si>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</si>
  <si>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</si>
  <si>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</si>
  <si>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</si>
  <si>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</si>
  <si>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</si>
  <si>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</si>
  <si>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</si>
  <si>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</si>
  <si>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</si>
  <si>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</si>
  <si>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</si>
  <si>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</si>
  <si>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</si>
  <si>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</si>
  <si>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</si>
  <si>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</si>
  <si>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</si>
  <si>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</si>
  <si>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</si>
  <si>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</si>
  <si>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</si>
  <si>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</si>
  <si>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</si>
  <si>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</si>
  <si>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</si>
  <si>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</si>
  <si>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</si>
  <si>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</si>
  <si>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</si>
  <si>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</si>
  <si>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</si>
  <si>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</si>
  <si>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</si>
  <si>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</si>
  <si>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</si>
  <si>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</si>
  <si>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</si>
  <si>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</si>
  <si>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</si>
  <si>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</si>
  <si>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</si>
  <si>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</si>
  <si>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</si>
  <si>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</si>
  <si>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</si>
  <si>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</si>
  <si>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</si>
  <si>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</si>
  <si>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</si>
  <si>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</si>
  <si>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</si>
  <si>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</si>
  <si>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</si>
  <si>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</si>
  <si>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</si>
  <si>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</si>
  <si>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</si>
  <si>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</si>
  <si>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</si>
  <si>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</si>
  <si>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</si>
  <si>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</si>
  <si>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</si>
  <si>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</si>
  <si>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</si>
  <si>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</si>
  <si>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</si>
  <si>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</si>
  <si>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</si>
  <si>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</si>
  <si>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</si>
  <si>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</si>
  <si>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</si>
  <si>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</si>
  <si>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</si>
  <si>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</si>
  <si>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</si>
  <si>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</si>
  <si>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</si>
  <si>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</si>
  <si>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</si>
  <si>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</si>
  <si>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</si>
  <si>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</si>
  <si>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</si>
  <si>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</si>
  <si>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</si>
  <si>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</si>
  <si>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</si>
  <si>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</si>
  <si>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</si>
  <si>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</si>
  <si>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</si>
  <si>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</si>
  <si>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</si>
  <si>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</si>
  <si>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</si>
  <si>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</si>
  <si>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</si>
  <si>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</si>
  <si>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</si>
  <si>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</si>
  <si>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</si>
  <si>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</si>
  <si>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</si>
  <si>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</si>
  <si>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</si>
  <si>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</si>
  <si>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</si>
  <si>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</si>
  <si>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</si>
  <si>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</si>
  <si>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</si>
  <si>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</si>
  <si>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</si>
  <si>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</si>
  <si>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</si>
  <si>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</si>
  <si>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</si>
  <si>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</si>
  <si>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</si>
  <si>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</si>
  <si>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</si>
  <si>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</si>
  <si>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</si>
  <si>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</si>
  <si>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</si>
  <si>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</si>
  <si>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</si>
  <si>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</si>
  <si>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</si>
  <si>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</si>
  <si>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</si>
  <si>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</si>
  <si>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</si>
  <si>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</si>
  <si>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</si>
  <si>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</si>
  <si>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</si>
  <si>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</si>
  <si>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</si>
  <si>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</si>
  <si>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</si>
  <si>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</si>
  <si>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</si>
  <si>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</si>
  <si>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</si>
  <si>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</si>
  <si>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</si>
  <si>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</si>
  <si>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</si>
  <si>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</si>
  <si>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</si>
  <si>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</si>
  <si>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</si>
  <si>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</si>
  <si>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</si>
  <si>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</si>
  <si>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</si>
  <si>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</si>
  <si>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</si>
  <si>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</si>
  <si>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</si>
  <si>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</si>
  <si>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</si>
  <si>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</si>
  <si>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</si>
  <si>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</si>
  <si>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</si>
  <si>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</si>
  <si>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</si>
  <si>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</si>
  <si>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</si>
  <si>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</si>
  <si>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</si>
  <si>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</si>
  <si>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</si>
  <si>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</si>
  <si>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</si>
  <si>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</si>
  <si>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</si>
  <si>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</si>
  <si>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</si>
  <si>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</si>
  <si>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</si>
  <si>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</si>
  <si>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</si>
  <si>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</si>
  <si>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</si>
  <si>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</si>
  <si>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</si>
  <si>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</si>
  <si>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</si>
  <si>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</si>
  <si>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</si>
  <si>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</si>
  <si>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</si>
  <si>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</si>
  <si>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</si>
  <si>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</si>
  <si>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</si>
  <si>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</si>
  <si>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</si>
  <si>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</si>
  <si>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</si>
  <si>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</si>
  <si>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</si>
  <si>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</si>
  <si>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</si>
  <si>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</si>
  <si>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</si>
  <si>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</si>
  <si>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</si>
  <si>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</si>
  <si>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</si>
  <si>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</si>
  <si>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</si>
  <si>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</si>
  <si>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</si>
  <si>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</si>
  <si>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</si>
  <si>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</si>
  <si>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</si>
  <si>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</si>
  <si>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</si>
  <si>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</si>
  <si>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</si>
  <si>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</si>
  <si>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</si>
  <si>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</si>
  <si>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</si>
  <si>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</si>
  <si>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</si>
  <si>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</si>
  <si>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</si>
  <si>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</si>
  <si>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</si>
  <si>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</si>
  <si>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</si>
  <si>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</si>
  <si>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</si>
  <si>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</si>
  <si>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</si>
  <si>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</si>
  <si>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</si>
  <si>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</si>
  <si>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</si>
  <si>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</si>
  <si>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</si>
  <si>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</si>
  <si>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</si>
  <si>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</si>
  <si>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</si>
  <si>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</si>
  <si>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</si>
  <si>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</si>
  <si>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</si>
  <si>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</si>
  <si>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</si>
  <si>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</si>
  <si>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</si>
  <si>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</si>
  <si>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</si>
  <si>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</si>
  <si>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</si>
  <si>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</si>
  <si>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</si>
  <si>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</si>
  <si>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</si>
  <si>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</si>
  <si>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</si>
  <si>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</si>
  <si>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</si>
  <si>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</si>
  <si>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</si>
  <si>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</si>
  <si>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</si>
  <si>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</si>
  <si>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</si>
  <si>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</si>
  <si>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</si>
  <si>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</si>
  <si>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</si>
  <si>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</si>
  <si>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</si>
  <si>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</si>
  <si>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</si>
  <si>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</si>
  <si>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</si>
  <si>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</si>
  <si>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</si>
  <si>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</si>
  <si>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</si>
  <si>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</si>
  <si>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</si>
  <si>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</si>
  <si>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</si>
  <si>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</si>
  <si>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</si>
  <si>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</si>
  <si>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</si>
  <si>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</si>
  <si>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</si>
  <si>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</si>
  <si>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</si>
  <si>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</si>
  <si>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</si>
  <si>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</si>
  <si>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</si>
  <si>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</si>
  <si>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</si>
  <si>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</si>
  <si>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</si>
  <si>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</si>
  <si>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</si>
  <si>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</si>
  <si>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</si>
  <si>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</si>
  <si>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</si>
  <si>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</si>
  <si>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</si>
  <si>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</si>
  <si>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</si>
  <si>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</si>
  <si>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</si>
  <si>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</si>
  <si>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</si>
  <si>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</si>
  <si>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</si>
  <si>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</si>
  <si>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</si>
  <si>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</si>
  <si>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</si>
  <si>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</si>
  <si>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</si>
  <si>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</si>
  <si>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</si>
  <si>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</si>
  <si>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</si>
  <si>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</si>
  <si>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</si>
  <si>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</si>
  <si>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</si>
  <si>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</si>
  <si>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</si>
  <si>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</si>
  <si>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</si>
  <si>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</si>
  <si>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</si>
  <si>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</si>
  <si>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</si>
  <si>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</si>
  <si>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</si>
  <si>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</si>
  <si>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</si>
  <si>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</si>
  <si>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</si>
  <si>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</si>
  <si>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</si>
  <si>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</si>
  <si>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</si>
  <si>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</si>
  <si>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</si>
  <si>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</si>
  <si>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</si>
  <si>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</si>
  <si>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</si>
  <si>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</si>
  <si>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</si>
  <si>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</si>
  <si>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</si>
  <si>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</si>
  <si>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</si>
  <si>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</si>
  <si>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</si>
  <si>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</si>
  <si>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</si>
  <si>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</si>
  <si>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</si>
  <si>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</si>
  <si>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</si>
  <si>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</si>
  <si>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</si>
  <si>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</si>
  <si>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</si>
  <si>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</si>
  <si>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</si>
  <si>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</si>
  <si>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</si>
  <si>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</si>
  <si>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</si>
  <si>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</si>
  <si>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</si>
  <si>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</si>
  <si>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</si>
  <si>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</si>
  <si>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</si>
  <si>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</si>
  <si>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</si>
  <si>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</si>
  <si>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</si>
  <si>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</si>
  <si>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</si>
  <si>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</si>
  <si>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</si>
  <si>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</si>
  <si>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</si>
  <si>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</si>
  <si>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</si>
  <si>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</si>
  <si>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</si>
  <si>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</si>
  <si>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</si>
  <si>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</si>
  <si>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</si>
  <si>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</si>
  <si>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</si>
  <si>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</si>
  <si>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</si>
  <si>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</si>
  <si>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</si>
  <si>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</si>
  <si>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</si>
  <si>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</si>
  <si>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</si>
  <si>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</si>
  <si>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</si>
  <si>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</si>
  <si>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</si>
  <si>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</si>
  <si>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</si>
  <si>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</si>
  <si>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</si>
  <si>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</si>
  <si>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</si>
  <si>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</si>
  <si>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</si>
  <si>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</si>
  <si>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</si>
  <si>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</si>
  <si>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</si>
  <si>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</si>
  <si>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</si>
  <si>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</si>
  <si>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</si>
  <si>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</si>
  <si>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</si>
  <si>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</si>
  <si>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</si>
  <si>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</si>
  <si>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</si>
  <si>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</si>
  <si>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</si>
  <si>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</si>
  <si>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</si>
  <si>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</si>
  <si>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</si>
  <si>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</si>
  <si>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</si>
  <si>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</si>
  <si>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</si>
  <si>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</si>
  <si>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</si>
  <si>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</si>
  <si>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</si>
  <si>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</si>
  <si>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</si>
  <si>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</si>
  <si>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</si>
  <si>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</si>
  <si>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</si>
  <si>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</si>
  <si>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</si>
  <si>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</si>
  <si>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</si>
  <si>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</si>
  <si>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</si>
  <si>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</si>
  <si>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</si>
  <si>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</si>
  <si>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</si>
  <si>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</si>
  <si>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</si>
  <si>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</si>
  <si>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</si>
  <si>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</si>
  <si>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</si>
  <si>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</si>
  <si>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</si>
  <si>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</si>
  <si>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</si>
  <si>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</si>
  <si>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</si>
  <si>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</si>
  <si>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</si>
  <si>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</si>
  <si>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</si>
  <si>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</si>
  <si>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</si>
  <si>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</si>
  <si>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</si>
  <si>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</si>
  <si>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</si>
  <si>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</si>
  <si>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</si>
  <si>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</si>
  <si>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</si>
  <si>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</si>
  <si>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</si>
  <si>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</si>
  <si>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</si>
  <si>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</si>
  <si>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</si>
  <si>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</si>
  <si>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</si>
  <si>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</si>
  <si>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</si>
  <si>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</si>
  <si>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</si>
  <si>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</si>
  <si>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</si>
  <si>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</si>
  <si>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</si>
  <si>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</si>
  <si>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</si>
  <si>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</si>
  <si>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</si>
  <si>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</si>
  <si>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</si>
  <si>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</si>
  <si>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</si>
  <si>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</si>
  <si>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</si>
  <si>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</si>
  <si>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</si>
  <si>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</si>
  <si>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</si>
  <si>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</si>
  <si>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</si>
  <si>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</si>
  <si>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</si>
  <si>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</si>
  <si>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</si>
  <si>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</si>
  <si>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</si>
  <si>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</si>
  <si>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</si>
  <si>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</si>
  <si>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</si>
  <si>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</si>
  <si>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</si>
  <si>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</si>
  <si>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</si>
  <si>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</si>
  <si>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</si>
  <si>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</si>
  <si>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</si>
  <si>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</si>
  <si>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</si>
  <si>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</si>
  <si>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</si>
  <si>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</si>
  <si>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</si>
  <si>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</si>
  <si>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</si>
  <si>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</si>
  <si>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</si>
  <si>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</si>
  <si>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</si>
  <si>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</si>
  <si>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</si>
  <si>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</si>
  <si>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</si>
  <si>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</si>
  <si>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</si>
  <si>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</si>
  <si>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</si>
  <si>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</si>
  <si>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</si>
  <si>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</si>
  <si>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</si>
  <si>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</si>
  <si>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</si>
  <si>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</si>
  <si>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</si>
  <si>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</si>
  <si>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</si>
  <si>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</si>
  <si>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</si>
  <si>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</si>
  <si>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</si>
  <si>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</si>
  <si>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</si>
  <si>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</si>
  <si>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</si>
  <si>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</si>
  <si>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</si>
  <si>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</si>
  <si>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</si>
  <si>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</si>
  <si>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</si>
  <si>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</si>
  <si>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</si>
  <si>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</si>
  <si>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</si>
  <si>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</si>
  <si>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</si>
  <si>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</si>
  <si>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</si>
  <si>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</si>
  <si>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</si>
  <si>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</si>
  <si>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</si>
  <si>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</si>
  <si>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</si>
  <si>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</si>
  <si>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</si>
  <si>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</si>
  <si>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</si>
  <si>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</si>
  <si>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</si>
  <si>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</si>
  <si>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</si>
  <si>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</si>
  <si>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</si>
  <si>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</si>
  <si>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</si>
  <si>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</si>
  <si>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</si>
  <si>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</si>
  <si>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</si>
  <si>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</si>
  <si>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</si>
  <si>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</si>
  <si>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</si>
  <si>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</si>
  <si>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</si>
  <si>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</si>
  <si>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</si>
  <si>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</si>
  <si>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</si>
  <si>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</si>
  <si>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</si>
  <si>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</si>
  <si>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</si>
  <si>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</si>
  <si>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</si>
  <si>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</si>
  <si>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</si>
  <si>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</si>
  <si>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</si>
  <si>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</si>
  <si>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</si>
  <si>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</si>
  <si>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</si>
  <si>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</si>
  <si>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</si>
  <si>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</si>
  <si>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</si>
  <si>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</si>
  <si>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</si>
  <si>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</si>
  <si>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</si>
  <si>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</si>
  <si>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</si>
  <si>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</si>
  <si>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</si>
  <si>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</si>
  <si>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</si>
  <si>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</si>
  <si>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</si>
  <si>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</si>
  <si>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</si>
  <si>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</si>
  <si>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</si>
  <si>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</si>
  <si>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</si>
  <si>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</si>
  <si>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</si>
  <si>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</si>
  <si>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</si>
  <si>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</si>
  <si>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</si>
  <si>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</si>
  <si>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</si>
  <si>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</si>
  <si>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</si>
  <si>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</si>
  <si>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</si>
  <si>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</si>
  <si>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</si>
  <si>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</si>
  <si>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</si>
  <si>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</si>
  <si>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</si>
  <si>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</si>
  <si>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</si>
  <si>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</si>
  <si>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</si>
  <si>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</si>
  <si>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</si>
  <si>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</si>
  <si>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</si>
  <si>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</si>
  <si>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</si>
  <si>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</si>
  <si>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</si>
  <si>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</si>
  <si>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</si>
  <si>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</si>
  <si>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</si>
  <si>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</si>
  <si>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</si>
  <si>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</si>
  <si>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</si>
  <si>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</si>
  <si>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</si>
  <si>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</si>
  <si>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</si>
  <si>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</si>
  <si>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</si>
  <si>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</si>
  <si>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</si>
  <si>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</si>
  <si>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</si>
  <si>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</si>
  <si>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</si>
  <si>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</si>
  <si>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</si>
  <si>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</si>
  <si>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</si>
  <si>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</si>
  <si>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</si>
  <si>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</si>
  <si>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</si>
  <si>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</si>
  <si>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</si>
  <si>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</si>
  <si>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</si>
  <si>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</si>
  <si>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</si>
  <si>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</si>
  <si>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</si>
  <si>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</si>
  <si>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</si>
  <si>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</si>
  <si>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</si>
  <si>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</si>
  <si>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</si>
  <si>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</si>
  <si>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</si>
  <si>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</si>
  <si>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</si>
  <si>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</si>
  <si>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</si>
  <si>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</si>
  <si>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</si>
  <si>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</si>
  <si>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</si>
  <si>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</si>
  <si>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</si>
  <si>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</si>
  <si>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</si>
  <si>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</si>
  <si>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</si>
  <si>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</si>
  <si>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</si>
  <si>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</si>
  <si>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</si>
  <si>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</si>
  <si>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</si>
  <si>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</si>
  <si>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</si>
  <si>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</si>
  <si>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</si>
  <si>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</si>
  <si>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</si>
  <si>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</si>
  <si>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</si>
  <si>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</si>
  <si>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</si>
  <si>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</si>
  <si>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</si>
  <si>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</si>
  <si>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</si>
  <si>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</si>
  <si>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</si>
  <si>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</si>
  <si>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</si>
  <si>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</si>
  <si>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</si>
  <si>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</si>
  <si>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</si>
  <si>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</si>
  <si>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</si>
  <si>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</si>
  <si>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</si>
  <si>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</si>
  <si>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</si>
  <si>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</si>
  <si>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</si>
  <si>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</si>
  <si>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</si>
  <si>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</si>
  <si>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</si>
  <si>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</si>
  <si>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</si>
  <si>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</si>
  <si>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</si>
  <si>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</si>
  <si>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</si>
  <si>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</si>
  <si>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</si>
  <si>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</si>
  <si>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</si>
  <si>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</si>
  <si>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</si>
  <si>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</si>
  <si>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</si>
  <si>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</si>
  <si>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</si>
  <si>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</si>
  <si>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</si>
  <si>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</si>
  <si>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</si>
  <si>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</si>
  <si>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</si>
  <si>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</si>
  <si>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</si>
  <si>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</si>
  <si>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</si>
  <si>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</si>
  <si>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</si>
  <si>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</si>
  <si>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</si>
  <si>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</si>
  <si>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</si>
  <si>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</si>
  <si>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</si>
  <si>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</si>
  <si>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</si>
  <si>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</si>
  <si>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</si>
  <si>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</si>
  <si>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</si>
  <si>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</si>
  <si>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</si>
  <si>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</si>
  <si>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</si>
  <si>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</si>
  <si>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</si>
  <si>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</si>
  <si>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</si>
  <si>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</si>
  <si>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</si>
  <si>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</si>
  <si>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</si>
  <si>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</si>
  <si>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</si>
  <si>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</si>
  <si>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</si>
  <si>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</si>
  <si>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</si>
  <si>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</si>
  <si>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</si>
  <si>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</si>
  <si>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</si>
  <si>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</si>
  <si>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</si>
  <si>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</si>
  <si>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</si>
  <si>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</si>
  <si>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</si>
  <si>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</si>
  <si>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</si>
  <si>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</si>
  <si>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</si>
  <si>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</si>
  <si>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</si>
  <si>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</si>
  <si>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</si>
  <si>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</si>
  <si>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</si>
  <si>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</si>
  <si>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</si>
  <si>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</si>
  <si>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</si>
  <si>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</si>
  <si>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</si>
  <si>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</si>
  <si>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</si>
  <si>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</si>
  <si>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</si>
  <si>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</si>
  <si>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</si>
  <si>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</si>
  <si>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</si>
  <si>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</si>
  <si>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</si>
  <si>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</si>
  <si>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</si>
  <si>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</si>
  <si>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</si>
  <si>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</si>
  <si>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</si>
  <si>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</si>
  <si>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</si>
  <si>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</si>
  <si>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</si>
  <si>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</si>
  <si>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</si>
  <si>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</si>
  <si>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</si>
  <si>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</si>
  <si>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</si>
  <si>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</si>
  <si>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</si>
  <si>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</si>
  <si>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</si>
  <si>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</si>
  <si>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</si>
  <si>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</si>
  <si>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</si>
  <si>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</si>
  <si>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</si>
  <si>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</si>
  <si>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</si>
  <si>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</si>
  <si>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</si>
  <si>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</si>
  <si>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</si>
  <si>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</si>
  <si>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</si>
  <si>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</si>
  <si>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</si>
  <si>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</si>
  <si>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</si>
  <si>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</si>
  <si>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</si>
  <si>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</si>
  <si>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</si>
  <si>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</si>
  <si>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</si>
  <si>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</si>
  <si>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</si>
  <si>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</si>
  <si>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</si>
  <si>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</si>
  <si>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</si>
  <si>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</si>
  <si>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</si>
  <si>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</si>
  <si>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</si>
  <si>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</si>
  <si>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</si>
  <si>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</si>
  <si>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</si>
  <si>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</si>
  <si>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</si>
  <si>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</si>
  <si>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</si>
  <si>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</si>
  <si>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</si>
  <si>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</si>
  <si>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</si>
  <si>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</si>
  <si>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</si>
  <si>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</si>
  <si>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</si>
  <si>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</si>
  <si>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</si>
  <si>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</si>
  <si>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</si>
  <si>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</si>
  <si>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</si>
  <si>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</si>
  <si>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</si>
  <si>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</si>
  <si>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</si>
  <si>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</si>
  <si>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</si>
  <si>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</si>
  <si>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</si>
  <si>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</si>
  <si>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</si>
  <si>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</si>
  <si>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</si>
  <si>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</si>
  <si>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</si>
  <si>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</si>
  <si>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</si>
  <si>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</si>
  <si>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</si>
  <si>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</si>
  <si>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</si>
  <si>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</si>
  <si>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</si>
  <si>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</si>
  <si>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</si>
  <si>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</si>
  <si>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</si>
  <si>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</si>
  <si>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</si>
  <si>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</si>
  <si>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</si>
  <si>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</si>
  <si>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</si>
  <si>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</si>
  <si>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</si>
  <si>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</si>
  <si>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</si>
  <si>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</si>
  <si>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</si>
  <si>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</si>
  <si>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</si>
  <si>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</si>
  <si>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</si>
  <si>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</si>
  <si>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</si>
  <si>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</si>
  <si>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</si>
  <si>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</si>
  <si>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</si>
  <si>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</si>
  <si>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</si>
  <si>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</si>
  <si>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</si>
  <si>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</si>
  <si>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</si>
  <si>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</si>
  <si>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</si>
  <si>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</si>
  <si>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</si>
  <si>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</si>
  <si>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</si>
  <si>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</si>
  <si>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</si>
  <si>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</si>
  <si>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</si>
  <si>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</si>
  <si>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</si>
  <si>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</si>
  <si>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</si>
  <si>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</si>
  <si>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</si>
  <si>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</si>
  <si>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</si>
  <si>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</si>
  <si>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</si>
  <si>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</si>
  <si>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</si>
  <si>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</si>
  <si>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</si>
  <si>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</si>
  <si>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</si>
  <si>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</si>
  <si>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</si>
  <si>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</si>
  <si>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</si>
  <si>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</si>
  <si>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</si>
  <si>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</si>
  <si>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</si>
  <si>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</si>
  <si>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</si>
  <si>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</si>
  <si>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</si>
  <si>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</si>
  <si>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</si>
  <si>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</si>
  <si>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</si>
  <si>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</si>
  <si>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</si>
  <si>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</si>
  <si>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</si>
  <si>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</si>
  <si>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</si>
  <si>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</si>
  <si>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</si>
  <si>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</si>
  <si>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</si>
  <si>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</si>
  <si>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</si>
  <si>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</si>
  <si>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</si>
  <si>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</si>
  <si>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</si>
  <si>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</si>
  <si>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</si>
  <si>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</si>
  <si>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</si>
  <si>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</si>
  <si>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</si>
  <si>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</si>
  <si>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</si>
  <si>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</si>
  <si>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</si>
  <si>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</si>
  <si>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</si>
  <si>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</si>
  <si>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</si>
  <si>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</si>
  <si>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</si>
  <si>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</si>
  <si>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</si>
  <si>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</si>
  <si>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</si>
  <si>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</si>
  <si>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</si>
  <si>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</si>
  <si>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</si>
  <si>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</si>
  <si>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</si>
  <si>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</si>
  <si>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</si>
  <si>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</si>
  <si>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</si>
  <si>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</si>
  <si>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</si>
  <si>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</si>
  <si>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</si>
  <si>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</si>
  <si>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</si>
  <si>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</si>
  <si>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</si>
  <si>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</si>
  <si>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</si>
  <si>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</si>
  <si>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</si>
  <si>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</si>
  <si>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</si>
  <si>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</si>
  <si>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</si>
  <si>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</si>
  <si>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</si>
  <si>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</si>
  <si>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</si>
  <si>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</si>
  <si>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</si>
  <si>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</si>
  <si>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</si>
  <si>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</si>
  <si>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</si>
  <si>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</si>
  <si>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</si>
  <si>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</si>
  <si>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</si>
  <si>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</si>
  <si>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</si>
  <si>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</si>
  <si>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</si>
  <si>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</si>
  <si>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</si>
  <si>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</si>
  <si>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</si>
  <si>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</si>
  <si>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</si>
  <si>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</si>
  <si>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</si>
  <si>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</si>
  <si>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</si>
  <si>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</si>
  <si>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</si>
  <si>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</si>
  <si>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</si>
  <si>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</si>
  <si>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</si>
  <si>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</si>
  <si>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</si>
  <si>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</si>
  <si>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</si>
  <si>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</si>
  <si>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</si>
  <si>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</si>
  <si>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</si>
  <si>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</si>
  <si>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</si>
  <si>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</si>
  <si>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</si>
  <si>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</si>
  <si>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</si>
  <si>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</si>
  <si>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</si>
  <si>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</si>
  <si>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</si>
  <si>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</si>
  <si>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</si>
  <si>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</si>
  <si>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</si>
  <si>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</si>
  <si>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</si>
  <si>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</si>
  <si>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</si>
  <si>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</si>
  <si>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</si>
  <si>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</si>
  <si>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</si>
  <si>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</si>
  <si>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</si>
  <si>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</si>
  <si>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</si>
  <si>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</si>
  <si>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</si>
  <si>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</si>
  <si>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</si>
  <si>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</si>
  <si>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</si>
  <si>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</si>
  <si>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</si>
  <si>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</si>
  <si>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</si>
  <si>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</si>
  <si>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</si>
  <si>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</si>
  <si>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</si>
  <si>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</si>
  <si>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</si>
  <si>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</si>
  <si>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</si>
  <si>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</si>
  <si>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</si>
  <si>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</si>
  <si>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</si>
  <si>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</si>
  <si>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</si>
  <si>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</si>
  <si>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</si>
  <si>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</si>
  <si>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</si>
  <si>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</si>
  <si>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</si>
  <si>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</si>
  <si>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</si>
  <si>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</si>
  <si>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</si>
  <si>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</si>
  <si>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</si>
  <si>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</si>
  <si>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</si>
  <si>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</si>
  <si>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</si>
  <si>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</si>
  <si>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</si>
  <si>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</si>
  <si>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</si>
  <si>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</si>
  <si>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</si>
  <si>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</si>
  <si>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</si>
  <si>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</si>
  <si>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</si>
  <si>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</si>
  <si>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</si>
  <si>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</si>
  <si>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</si>
  <si>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</si>
  <si>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</si>
  <si>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</si>
  <si>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</si>
  <si>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</si>
  <si>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</si>
  <si>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</si>
  <si>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</si>
  <si>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</si>
  <si>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</si>
  <si>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</si>
  <si>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</si>
  <si>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</si>
  <si>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</si>
  <si>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</si>
  <si>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</si>
  <si>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</si>
  <si>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</si>
  <si>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</si>
  <si>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</si>
  <si>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</si>
  <si>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</si>
  <si>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</si>
  <si>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</si>
  <si>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</si>
  <si>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</si>
  <si>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</si>
  <si>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</si>
  <si>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</si>
  <si>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</si>
  <si>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</si>
  <si>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</si>
  <si>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</si>
  <si>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</si>
  <si>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</si>
  <si>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</si>
  <si>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</si>
  <si>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</si>
  <si>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</si>
  <si>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</si>
  <si>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</si>
  <si>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</si>
  <si>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</si>
  <si>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</si>
  <si>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</si>
  <si>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</si>
  <si>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</si>
  <si>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</si>
  <si>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</si>
  <si>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</si>
  <si>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</si>
  <si>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</si>
  <si>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</si>
  <si>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</si>
  <si>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</si>
  <si>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</si>
  <si>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</si>
  <si>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</si>
  <si>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</si>
  <si>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</si>
  <si>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</si>
  <si>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</si>
  <si>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</si>
  <si>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</si>
  <si>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</si>
  <si>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</si>
  <si>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</si>
  <si>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</si>
  <si>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</si>
  <si>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</si>
  <si>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</si>
  <si>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</si>
  <si>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</si>
  <si>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</si>
  <si>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</si>
  <si>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</si>
  <si>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</si>
  <si>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</si>
  <si>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</si>
  <si>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</si>
  <si>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</si>
  <si>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</si>
  <si>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</si>
  <si>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</si>
  <si>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</si>
  <si>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</si>
  <si>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</si>
  <si>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</si>
  <si>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</si>
  <si>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</si>
  <si>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</si>
  <si>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</si>
  <si>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</si>
  <si>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</si>
  <si>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</si>
  <si>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</si>
  <si>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</si>
  <si>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</si>
  <si>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</si>
  <si>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</si>
  <si>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</si>
  <si>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</si>
  <si>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</si>
  <si>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</si>
  <si>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</si>
  <si>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</si>
  <si>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</si>
  <si>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</si>
  <si>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</si>
  <si>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</si>
  <si>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</si>
  <si>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</si>
  <si>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</si>
  <si>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</si>
  <si>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</si>
  <si>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</si>
  <si>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</si>
  <si>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</si>
  <si>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</si>
  <si>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</si>
  <si>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</si>
  <si>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</si>
  <si>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</si>
  <si>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</si>
  <si>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</si>
  <si>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</si>
  <si>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</si>
  <si>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</si>
  <si>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</si>
  <si>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</si>
  <si>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</si>
  <si>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</si>
  <si>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</si>
  <si>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</si>
  <si>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</si>
  <si>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</si>
  <si>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</si>
  <si>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</si>
  <si>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</si>
  <si>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</si>
  <si>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</si>
  <si>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</si>
  <si>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</si>
  <si>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</si>
  <si>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</si>
  <si>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</si>
  <si>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</si>
  <si>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</si>
  <si>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</si>
  <si>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</si>
  <si>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</si>
  <si>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</si>
  <si>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</si>
  <si>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</si>
  <si>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</si>
  <si>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</si>
  <si>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</si>
  <si>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</si>
  <si>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</si>
  <si>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</si>
  <si>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</si>
  <si>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</si>
  <si>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</si>
  <si>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</si>
  <si>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</si>
  <si>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</si>
  <si>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</si>
  <si>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</si>
  <si>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</si>
  <si>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</si>
  <si>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</si>
  <si>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</si>
  <si>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</si>
  <si>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</si>
  <si>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</si>
  <si>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</si>
  <si>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</si>
  <si>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</si>
  <si>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</si>
  <si>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</si>
  <si>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</si>
  <si>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</si>
  <si>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</si>
  <si>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</si>
  <si>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</si>
  <si>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</si>
  <si>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</si>
  <si>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</si>
  <si>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</si>
  <si>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</si>
  <si>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</si>
  <si>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</si>
  <si>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</si>
  <si>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</si>
  <si>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</si>
  <si>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</si>
  <si>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</si>
  <si>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</si>
  <si>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</si>
  <si>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</si>
  <si>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</si>
  <si>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</si>
  <si>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</si>
  <si>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</si>
  <si>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</si>
  <si>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</si>
  <si>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</si>
  <si>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</si>
  <si>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</si>
  <si>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</si>
  <si>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</si>
  <si>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</si>
  <si>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</si>
  <si>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</si>
  <si>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</si>
  <si>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</si>
  <si>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</si>
  <si>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</si>
  <si>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</si>
  <si>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</si>
  <si>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</si>
  <si>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</si>
  <si>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</si>
  <si>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</si>
  <si>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</si>
  <si>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</si>
  <si>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</si>
  <si>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</si>
  <si>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</si>
  <si>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</si>
  <si>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</si>
  <si>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</si>
  <si>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</si>
  <si>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</si>
  <si>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</si>
  <si>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</si>
  <si>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</si>
  <si>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</si>
  <si>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</si>
  <si>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</si>
  <si>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</si>
  <si>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</si>
  <si>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</si>
  <si>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</si>
  <si>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</si>
  <si>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</si>
  <si>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</si>
  <si>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</si>
  <si>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</si>
  <si>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</si>
  <si>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</si>
  <si>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</si>
  <si>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</si>
  <si>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</si>
  <si>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</si>
  <si>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</si>
  <si>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</si>
  <si>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</si>
  <si>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</si>
  <si>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</si>
  <si>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</si>
  <si>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</si>
  <si>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</si>
  <si>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</si>
  <si>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</si>
  <si>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</si>
  <si>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</si>
  <si>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</si>
  <si>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</si>
  <si>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</si>
  <si>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</si>
  <si>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</si>
  <si>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</si>
  <si>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</si>
  <si>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</si>
  <si>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</si>
  <si>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</si>
  <si>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</si>
  <si>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</si>
  <si>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</si>
  <si>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</si>
  <si>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</si>
  <si>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</si>
  <si>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</si>
  <si>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</si>
  <si>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</si>
  <si>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</si>
  <si>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</si>
  <si>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</si>
  <si>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</si>
  <si>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</si>
  <si>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</si>
  <si>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</si>
  <si>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</si>
  <si>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</si>
  <si>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</si>
  <si>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</si>
  <si>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</si>
  <si>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</si>
  <si>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</si>
  <si>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</si>
  <si>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</si>
  <si>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</si>
  <si>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</si>
  <si>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</si>
  <si>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</si>
  <si>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</si>
  <si>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</si>
  <si>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</si>
  <si>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</si>
  <si>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</si>
  <si>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</si>
  <si>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</si>
  <si>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</si>
  <si>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</si>
  <si>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</si>
  <si>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</si>
  <si>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</si>
  <si>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</si>
  <si>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</si>
  <si>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</si>
  <si>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</si>
  <si>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</si>
  <si>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</si>
  <si>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</si>
  <si>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</si>
  <si>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</si>
  <si>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</si>
  <si>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</si>
  <si>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</si>
  <si>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</si>
  <si>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</si>
  <si>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</si>
  <si>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</si>
  <si>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</si>
  <si>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</si>
  <si>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</si>
  <si>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</si>
  <si>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</si>
  <si>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</si>
  <si>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</si>
  <si>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</si>
  <si>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</si>
  <si>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</si>
  <si>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</si>
  <si>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</si>
  <si>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</si>
  <si>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</si>
  <si>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</si>
  <si>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</si>
  <si>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</si>
  <si>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</si>
  <si>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</si>
  <si>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</si>
  <si>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</si>
  <si>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</si>
  <si>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</si>
  <si>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</si>
  <si>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</si>
  <si>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</si>
  <si>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</si>
  <si>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</si>
  <si>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</si>
  <si>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</si>
  <si>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</si>
  <si>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</si>
  <si>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</si>
  <si>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</si>
  <si>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</si>
  <si>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</si>
  <si>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</si>
  <si>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</si>
  <si>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</si>
  <si>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</si>
  <si>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</si>
  <si>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</si>
  <si>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</si>
  <si>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</si>
  <si>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</si>
  <si>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</si>
  <si>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</si>
  <si>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</si>
  <si>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</si>
  <si>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</si>
  <si>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</si>
  <si>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</si>
  <si>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</si>
  <si>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</si>
  <si>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</si>
  <si>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</si>
  <si>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</si>
  <si>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</si>
  <si>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</si>
  <si>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</si>
  <si>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</si>
  <si>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</si>
  <si>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</si>
  <si>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</si>
  <si>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</si>
  <si>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</si>
  <si>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</si>
  <si>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</si>
  <si>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</si>
  <si>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</si>
  <si>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</si>
  <si>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</si>
  <si>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</si>
  <si>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</si>
  <si>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</si>
  <si>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</si>
  <si>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</si>
  <si>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</si>
  <si>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</si>
  <si>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</si>
  <si>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</si>
  <si>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</si>
  <si>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</si>
  <si>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</si>
  <si>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</si>
  <si>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</si>
  <si>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</si>
  <si>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</si>
  <si>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</si>
  <si>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</si>
  <si>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</si>
  <si>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</si>
  <si>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</si>
  <si>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</si>
  <si>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</si>
  <si>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</si>
  <si>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</si>
  <si>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</si>
  <si>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</si>
  <si>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</si>
  <si>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</si>
  <si>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</si>
  <si>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</si>
  <si>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</si>
  <si>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</si>
  <si>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</si>
  <si>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</si>
  <si>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</si>
  <si>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</si>
  <si>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</si>
  <si>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</si>
  <si>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</si>
  <si>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</si>
  <si>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</si>
  <si>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</si>
  <si>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</si>
  <si>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</si>
  <si>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</si>
  <si>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</si>
  <si>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</si>
  <si>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</si>
  <si>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</si>
  <si>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</si>
  <si>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</si>
  <si>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</si>
  <si>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</si>
  <si>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</si>
  <si>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</si>
  <si>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</si>
  <si>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</si>
  <si>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</si>
  <si>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</si>
  <si>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</si>
  <si>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</si>
  <si>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</si>
  <si>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</si>
  <si>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</si>
  <si>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</si>
  <si>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</si>
  <si>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</si>
  <si>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</si>
  <si>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</si>
  <si>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</si>
  <si>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</si>
  <si>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</si>
  <si>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</si>
  <si>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</si>
  <si>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</si>
  <si>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</si>
  <si>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</si>
  <si>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</si>
  <si>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</si>
  <si>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</si>
  <si>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</si>
  <si>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</si>
  <si>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</si>
  <si>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</si>
  <si>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</si>
  <si>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</si>
  <si>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</si>
  <si>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</si>
  <si>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</si>
  <si>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</si>
  <si>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</si>
  <si>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</si>
  <si>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</si>
  <si>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</si>
  <si>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</si>
  <si>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</si>
  <si>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</si>
  <si>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</si>
  <si>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</si>
  <si>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</si>
  <si>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</si>
  <si>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</si>
  <si>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</si>
  <si>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</si>
  <si>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</si>
  <si>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</si>
  <si>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</si>
  <si>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</si>
  <si>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</si>
  <si>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</si>
  <si>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</si>
  <si>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</si>
  <si>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</si>
  <si>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</si>
  <si>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</si>
  <si>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</si>
  <si>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</si>
  <si>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</si>
  <si>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</si>
  <si>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</si>
  <si>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</si>
  <si>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</si>
  <si>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</si>
  <si>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</si>
  <si>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</si>
  <si>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</si>
  <si>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</si>
  <si>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</si>
  <si>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</si>
  <si>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</si>
  <si>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</si>
  <si>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</si>
  <si>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</si>
  <si>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</si>
  <si>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</si>
  <si>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</si>
  <si>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</si>
  <si>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</si>
  <si>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</si>
  <si>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</si>
  <si>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</si>
  <si>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</si>
  <si>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</si>
  <si>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</si>
  <si>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</si>
  <si>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</si>
  <si>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</si>
  <si>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</si>
  <si>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</si>
  <si>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</si>
  <si>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</si>
  <si>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</si>
  <si>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</si>
  <si>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</si>
  <si>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</si>
  <si>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</si>
  <si>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</si>
  <si>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</si>
  <si>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</si>
  <si>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</si>
  <si>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</si>
  <si>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</si>
  <si>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</si>
  <si>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</si>
  <si>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</si>
  <si>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</si>
  <si>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</si>
  <si>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</si>
  <si>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</si>
  <si>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</si>
  <si>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</si>
  <si>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</si>
  <si>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</si>
  <si>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</si>
  <si>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</si>
  <si>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</si>
  <si>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</si>
  <si>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</si>
  <si>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</si>
  <si>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</si>
  <si>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</si>
  <si>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</si>
  <si>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</si>
  <si>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</si>
  <si>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</si>
  <si>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</si>
  <si>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</si>
  <si>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</si>
  <si>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</si>
  <si>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</si>
  <si>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</si>
  <si>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</si>
  <si>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</si>
  <si>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</si>
  <si>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</si>
  <si>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</si>
  <si>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</si>
  <si>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</si>
  <si>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</si>
  <si>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</si>
  <si>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</si>
  <si>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</si>
  <si>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</si>
  <si>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</si>
  <si>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</si>
  <si>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</si>
  <si>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</si>
  <si>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</si>
  <si>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</si>
  <si>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</si>
  <si>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</si>
  <si>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</si>
  <si>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</si>
  <si>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</si>
  <si>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</si>
  <si>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</si>
  <si>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</si>
  <si>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</si>
  <si>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</si>
  <si>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</si>
  <si>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</si>
  <si>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</si>
  <si>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</si>
  <si>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</si>
  <si>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</si>
  <si>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</si>
  <si>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</si>
  <si>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</si>
  <si>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</si>
  <si>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</si>
  <si>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</si>
  <si>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</si>
  <si>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</si>
  <si>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</si>
  <si>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</si>
  <si>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</si>
  <si>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</si>
  <si>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</si>
  <si>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</si>
  <si>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</si>
  <si>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</si>
  <si>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</si>
  <si>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</si>
  <si>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</si>
  <si>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</si>
  <si>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</si>
  <si>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</si>
  <si>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</si>
  <si>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</si>
  <si>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</si>
  <si>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</si>
  <si>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</si>
  <si>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</si>
  <si>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</si>
  <si>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</si>
  <si>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</si>
  <si>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</si>
  <si>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</si>
  <si>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</si>
  <si>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</si>
  <si>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</si>
  <si>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</si>
  <si>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</si>
  <si>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</si>
  <si>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</si>
  <si>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</si>
  <si>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</si>
  <si>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</si>
  <si>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</si>
  <si>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</si>
  <si>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</si>
  <si>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</si>
  <si>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</si>
  <si>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</si>
  <si>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</si>
  <si>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</si>
  <si>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</si>
  <si>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</si>
  <si>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</si>
  <si>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</si>
  <si>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</si>
  <si>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</si>
  <si>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</si>
  <si>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</si>
  <si>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</si>
  <si>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</si>
  <si>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</si>
  <si>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</si>
  <si>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</si>
  <si>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</si>
  <si>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</si>
  <si>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</si>
  <si>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</si>
  <si>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</si>
  <si>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</si>
  <si>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</si>
  <si>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</si>
  <si>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</si>
  <si>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</si>
  <si>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</si>
  <si>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</si>
  <si>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</si>
  <si>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</si>
  <si>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</si>
  <si>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</si>
  <si>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</si>
  <si>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</si>
  <si>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</si>
  <si>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</si>
  <si>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</si>
  <si>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</si>
  <si>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</si>
  <si>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</si>
  <si>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</si>
  <si>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</si>
  <si>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</si>
  <si>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</si>
  <si>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</si>
  <si>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</si>
  <si>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</si>
  <si>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</si>
  <si>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</si>
  <si>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</si>
  <si>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</si>
  <si>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</si>
  <si>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</si>
  <si>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</si>
  <si>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</si>
  <si>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</si>
  <si>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</si>
  <si>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</si>
  <si>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</si>
  <si>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</si>
  <si>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</si>
  <si>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</si>
  <si>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</si>
  <si>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</si>
  <si>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</si>
  <si>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</si>
  <si>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</si>
  <si>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</si>
  <si>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</si>
  <si>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</si>
  <si>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</si>
  <si>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</si>
  <si>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</si>
  <si>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</si>
  <si>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</si>
  <si>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</si>
  <si>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</si>
  <si>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</si>
  <si>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</si>
  <si>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</si>
  <si>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</si>
  <si>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</si>
  <si>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</si>
  <si>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</si>
  <si>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</si>
  <si>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</si>
  <si>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</si>
  <si>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</si>
  <si>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</si>
  <si>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</si>
  <si>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</si>
  <si>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</si>
  <si>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</si>
  <si>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</si>
  <si>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</si>
  <si>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</si>
  <si>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</si>
  <si>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</si>
  <si>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</si>
  <si>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</si>
  <si>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</si>
  <si>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</si>
  <si>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</si>
  <si>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</si>
  <si>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</si>
  <si>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</si>
  <si>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</si>
  <si>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</si>
  <si>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</si>
  <si>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</si>
  <si>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</si>
  <si>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</si>
  <si>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</si>
  <si>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</si>
  <si>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</si>
  <si>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</si>
  <si>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</si>
  <si>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</si>
  <si>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</si>
  <si>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</si>
  <si>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</si>
  <si>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</si>
  <si>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</si>
  <si>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</si>
  <si>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</si>
  <si>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</si>
  <si>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</si>
  <si>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</si>
  <si>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</si>
  <si>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</si>
  <si>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</si>
  <si>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</si>
  <si>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</si>
  <si>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</si>
  <si>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</si>
  <si>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</si>
  <si>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</si>
  <si>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</si>
  <si>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</si>
  <si>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</si>
  <si>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</si>
  <si>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</si>
  <si>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</si>
  <si>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</si>
  <si>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</si>
  <si>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</si>
  <si>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</si>
  <si>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</si>
  <si>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</si>
  <si>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</si>
  <si>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</si>
  <si>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</si>
  <si>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</si>
  <si>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</si>
  <si>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</si>
  <si>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</si>
  <si>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</si>
  <si>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</si>
  <si>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</si>
  <si>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</si>
  <si>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</si>
  <si>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</si>
  <si>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</si>
  <si>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</si>
  <si>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</si>
  <si>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</si>
  <si>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</si>
  <si>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</si>
  <si>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</si>
  <si>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</si>
  <si>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</si>
  <si>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</si>
  <si>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</si>
  <si>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</si>
  <si>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</si>
  <si>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</si>
  <si>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</si>
  <si>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</si>
  <si>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</si>
  <si>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</si>
  <si>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</si>
  <si>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</si>
  <si>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</si>
  <si>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</si>
  <si>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</si>
  <si>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</si>
  <si>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</si>
  <si>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</si>
  <si>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</si>
  <si>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</si>
  <si>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</si>
  <si>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</si>
  <si>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</si>
  <si>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</si>
  <si>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</si>
  <si>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</si>
  <si>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</si>
  <si>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</si>
  <si>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</si>
  <si>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</si>
  <si>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</si>
  <si>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</si>
  <si>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</si>
  <si>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</si>
  <si>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</si>
  <si>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</si>
  <si>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</si>
  <si>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</si>
  <si>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</si>
  <si>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</si>
  <si>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</si>
  <si>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</si>
  <si>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</si>
  <si>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</si>
  <si>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</si>
  <si>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</si>
  <si>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</si>
  <si>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</si>
  <si>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</si>
  <si>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</si>
  <si>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</si>
  <si>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</si>
  <si>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</si>
  <si>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</si>
  <si>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</si>
  <si>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</si>
  <si>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</si>
  <si>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</si>
  <si>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</si>
  <si>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</si>
  <si>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</si>
  <si>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</si>
  <si>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</si>
  <si>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</si>
  <si>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</si>
  <si>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</si>
  <si>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</si>
  <si>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</si>
  <si>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</si>
  <si>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</si>
  <si>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</si>
  <si>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</si>
  <si>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</si>
  <si>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</si>
  <si>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</si>
  <si>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</si>
  <si>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</si>
  <si>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</si>
  <si>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</si>
  <si>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</si>
  <si>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</si>
  <si>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</si>
  <si>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</si>
  <si>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</si>
  <si>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</si>
  <si>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</si>
  <si>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</si>
  <si>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</si>
  <si>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</si>
  <si>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</si>
  <si>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</si>
  <si>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</si>
  <si>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</si>
  <si>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</si>
  <si>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</si>
  <si>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</si>
  <si>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</si>
  <si>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</si>
  <si>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</si>
  <si>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</si>
  <si>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</si>
  <si>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</si>
  <si>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</si>
  <si>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</si>
  <si>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</si>
  <si>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</si>
  <si>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</si>
  <si>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</si>
  <si>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</si>
  <si>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</si>
  <si>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</si>
  <si>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</si>
  <si>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</si>
  <si>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</si>
  <si>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</si>
  <si>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</si>
  <si>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</si>
  <si>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</si>
  <si>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</si>
  <si>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</si>
  <si>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</si>
  <si>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</si>
  <si>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</si>
  <si>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</si>
  <si>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</si>
  <si>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</si>
  <si>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</si>
  <si>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</si>
  <si>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</si>
  <si>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</si>
  <si>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</si>
  <si>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</si>
  <si>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</si>
  <si>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</si>
  <si>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</si>
  <si>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</si>
  <si>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</si>
  <si>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</si>
  <si>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</si>
  <si>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</si>
  <si>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</si>
  <si>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</si>
  <si>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</si>
  <si>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</si>
  <si>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</si>
  <si>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</si>
  <si>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</si>
  <si>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</si>
  <si>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</si>
  <si>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</si>
  <si>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</si>
  <si>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</si>
  <si>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</si>
  <si>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</si>
  <si>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</si>
  <si>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</si>
  <si>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</si>
  <si>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</si>
  <si>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</si>
  <si>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</si>
  <si>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</si>
  <si>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</si>
  <si>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</si>
  <si>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</si>
  <si>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</si>
  <si>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</si>
  <si>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</si>
  <si>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</si>
  <si>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</si>
  <si>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</si>
  <si>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</si>
  <si>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</si>
  <si>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</si>
  <si>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</si>
  <si>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</si>
  <si>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</si>
  <si>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</si>
  <si>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</si>
  <si>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</si>
  <si>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</si>
  <si>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</si>
  <si>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</si>
  <si>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</si>
  <si>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</si>
  <si>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</si>
  <si>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</si>
  <si>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</si>
  <si>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</si>
  <si>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</si>
  <si>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</si>
  <si>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</si>
  <si>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</si>
  <si>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</si>
  <si>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</si>
  <si>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</si>
  <si>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</si>
  <si>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</si>
  <si>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</si>
  <si>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</si>
  <si>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</si>
  <si>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</si>
  <si>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</si>
  <si>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</si>
  <si>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</si>
  <si>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</si>
  <si>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</si>
  <si>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</si>
  <si>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</si>
  <si>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</si>
  <si>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</si>
  <si>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</si>
  <si>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</si>
  <si>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</si>
  <si>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</si>
  <si>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</si>
  <si>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</si>
  <si>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</si>
  <si>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</si>
  <si>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</si>
  <si>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</si>
  <si>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</si>
  <si>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</si>
  <si>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</si>
  <si>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</si>
  <si>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</si>
  <si>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</si>
  <si>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</si>
  <si>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</si>
  <si>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</si>
  <si>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</si>
  <si>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</si>
  <si>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</si>
  <si>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</si>
  <si>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</si>
  <si>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</si>
  <si>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</si>
  <si>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</si>
  <si>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</si>
  <si>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</si>
  <si>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</si>
  <si>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</si>
  <si>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</si>
  <si>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</si>
  <si>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</si>
  <si>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</si>
  <si>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</si>
  <si>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</si>
  <si>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</si>
  <si>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</si>
  <si>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</si>
  <si>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</si>
  <si>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</si>
  <si>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</si>
  <si>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</si>
  <si>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</si>
  <si>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</si>
  <si>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</si>
  <si>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</si>
  <si>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</si>
  <si>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</si>
  <si>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</si>
  <si>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</si>
  <si>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</si>
  <si>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</si>
  <si>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</si>
  <si>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</si>
  <si>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</si>
  <si>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</si>
  <si>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</si>
  <si>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</si>
  <si>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</si>
  <si>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</si>
  <si>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</si>
  <si>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</si>
  <si>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</si>
  <si>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</si>
  <si>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</si>
  <si>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</si>
  <si>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</si>
  <si>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</si>
  <si>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</si>
  <si>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</si>
  <si>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</si>
  <si>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</si>
  <si>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</si>
  <si>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</si>
  <si>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</si>
  <si>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</si>
  <si>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</si>
  <si>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</si>
  <si>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</si>
  <si>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</si>
  <si>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</si>
  <si>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</si>
  <si>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</si>
  <si>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</si>
  <si>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</si>
  <si>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</si>
  <si>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</si>
  <si>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</si>
  <si>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</si>
  <si>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</si>
  <si>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</si>
  <si>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</si>
  <si>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</si>
  <si>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</si>
  <si>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</si>
  <si>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</si>
  <si>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</si>
  <si>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</si>
  <si>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</si>
  <si>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</si>
  <si>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</si>
  <si>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</si>
  <si>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</si>
  <si>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</si>
  <si>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</si>
  <si>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</si>
  <si>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</si>
  <si>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</si>
  <si>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</si>
  <si>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</si>
  <si>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</si>
  <si>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</si>
  <si>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</si>
  <si>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</si>
  <si>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</si>
  <si>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</si>
  <si>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</si>
  <si>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</si>
  <si>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</si>
  <si>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</si>
  <si>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</si>
  <si>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</si>
  <si>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</si>
  <si>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</si>
  <si>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</si>
  <si>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</si>
  <si>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</si>
  <si>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</si>
  <si>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</si>
  <si>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</si>
  <si>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</si>
  <si>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</si>
  <si>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</si>
  <si>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</si>
  <si>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</si>
  <si>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</si>
  <si>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</si>
  <si>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</si>
  <si>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</si>
  <si>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</si>
  <si>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</si>
  <si>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</si>
  <si>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</si>
  <si>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</si>
  <si>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</si>
  <si>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</si>
  <si>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</si>
  <si>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</si>
  <si>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</si>
  <si>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</si>
  <si>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</si>
  <si>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</si>
  <si>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</si>
  <si>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</si>
  <si>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</si>
  <si>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</si>
  <si>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</si>
  <si>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</si>
  <si>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</si>
  <si>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</si>
  <si>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</si>
  <si>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</si>
  <si>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</si>
  <si>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</si>
  <si>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</si>
  <si>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</si>
  <si>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</si>
  <si>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</si>
  <si>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</si>
  <si>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</si>
  <si>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</si>
  <si>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</si>
  <si>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</si>
  <si>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</si>
  <si>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</si>
  <si>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</si>
  <si>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</si>
  <si>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</si>
  <si>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</si>
  <si>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</si>
  <si>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</si>
  <si>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</si>
  <si>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</si>
  <si>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</si>
  <si>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</si>
  <si>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</si>
  <si>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</si>
  <si>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</si>
  <si>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</si>
  <si>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</si>
  <si>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</si>
  <si>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</si>
  <si>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</si>
  <si>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</si>
  <si>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</si>
  <si>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</si>
  <si>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</si>
  <si>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</si>
  <si>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</si>
  <si>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</si>
  <si>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</si>
  <si>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</si>
  <si>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</si>
  <si>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</si>
  <si>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</si>
  <si>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</si>
  <si>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</si>
  <si>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</si>
  <si>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</si>
  <si>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</si>
  <si>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</si>
  <si>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</si>
  <si>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</si>
  <si>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</si>
  <si>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</si>
  <si>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</si>
  <si>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</si>
  <si>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</si>
  <si>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</si>
  <si>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</si>
  <si>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</si>
  <si>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</si>
  <si>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</si>
  <si>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</si>
  <si>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</si>
  <si>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</si>
  <si>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</si>
  <si>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</si>
  <si>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</si>
  <si>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</si>
  <si>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</si>
  <si>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</si>
  <si>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</si>
  <si>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</si>
  <si>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</si>
  <si>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</si>
  <si>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</si>
  <si>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</si>
  <si>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</si>
  <si>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</si>
  <si>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</si>
  <si>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</si>
  <si>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</si>
  <si>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</si>
  <si>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</si>
  <si>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</si>
  <si>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</si>
  <si>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</si>
  <si>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</si>
  <si>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</si>
  <si>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</si>
  <si>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</si>
  <si>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</si>
  <si>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</si>
  <si>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</si>
  <si>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</si>
  <si>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</si>
  <si>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</si>
  <si>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</si>
  <si>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</si>
  <si>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</si>
  <si>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</si>
  <si>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</si>
  <si>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</si>
  <si>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</si>
  <si>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</si>
  <si>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</si>
  <si>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</si>
  <si>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</si>
  <si>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</si>
  <si>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</si>
  <si>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</si>
  <si>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</si>
  <si>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</si>
  <si>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</si>
  <si>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</si>
  <si>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</si>
  <si>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</si>
  <si>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</si>
  <si>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</si>
  <si>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</si>
  <si>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</si>
  <si>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</si>
  <si>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</si>
  <si>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</si>
  <si>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</si>
  <si>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</si>
  <si>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</si>
  <si>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</si>
  <si>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</si>
  <si>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</si>
  <si>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</si>
  <si>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</si>
  <si>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</si>
  <si>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</si>
  <si>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</si>
  <si>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</si>
  <si>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</si>
  <si>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</si>
  <si>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</si>
  <si>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</si>
  <si>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</si>
  <si>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</si>
  <si>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</si>
  <si>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</si>
  <si>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</si>
  <si>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</si>
  <si>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</si>
  <si>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</si>
  <si>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</si>
  <si>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</si>
  <si>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</si>
  <si>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</si>
  <si>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</si>
  <si>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</si>
  <si>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</si>
  <si>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</si>
  <si>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</si>
  <si>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</si>
  <si>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</si>
  <si>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</si>
  <si>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</si>
  <si>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</si>
  <si>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</si>
  <si>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</si>
  <si>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</si>
  <si>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</si>
  <si>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</si>
  <si>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</si>
  <si>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</si>
  <si>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</si>
  <si>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</si>
  <si>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</si>
  <si>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</si>
  <si>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</si>
  <si>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</si>
  <si>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</si>
  <si>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</si>
  <si>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</si>
  <si>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</si>
  <si>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</si>
  <si>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</si>
  <si>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</si>
  <si>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</si>
  <si>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</si>
  <si>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</si>
  <si>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</si>
  <si>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</si>
  <si>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</si>
  <si>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</si>
  <si>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</si>
  <si>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</si>
  <si>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</si>
  <si>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</si>
  <si>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</si>
  <si>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</si>
  <si>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</si>
  <si>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</si>
  <si>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</si>
  <si>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</si>
  <si>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</si>
  <si>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</si>
  <si>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</si>
  <si>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</si>
  <si>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</si>
  <si>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</si>
  <si>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</si>
  <si>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</si>
  <si>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</si>
  <si>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</si>
  <si>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</si>
  <si>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</si>
  <si>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</si>
  <si>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</si>
  <si>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</si>
  <si>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</si>
  <si>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</si>
  <si>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</si>
  <si>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</si>
  <si>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</si>
  <si>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</si>
  <si>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</si>
  <si>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</si>
  <si>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</si>
  <si>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</si>
  <si>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</si>
  <si>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</si>
  <si>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</si>
  <si>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</si>
  <si>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</si>
  <si>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</si>
  <si>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</si>
  <si>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</si>
  <si>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</si>
  <si>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</si>
  <si>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</si>
  <si>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</si>
  <si>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</si>
  <si>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</si>
  <si>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</si>
  <si>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</si>
  <si>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</si>
  <si>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</si>
  <si>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</si>
  <si>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</si>
  <si>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</si>
  <si>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</si>
  <si>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</si>
  <si>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</si>
  <si>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</si>
  <si>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</si>
  <si>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</si>
  <si>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</si>
  <si>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</si>
  <si>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</si>
  <si>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</si>
  <si>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</si>
  <si>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</si>
  <si>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</si>
  <si>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</si>
  <si>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</si>
  <si>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</si>
  <si>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</si>
  <si>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</si>
  <si>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</si>
  <si>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</si>
  <si>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</si>
  <si>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</si>
  <si>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</si>
  <si>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</si>
  <si>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</si>
  <si>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</si>
  <si>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</si>
  <si>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</si>
  <si>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</si>
  <si>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</si>
  <si>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</si>
  <si>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</si>
  <si>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</si>
  <si>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</si>
  <si>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</si>
  <si>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</si>
  <si>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</si>
  <si>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</si>
  <si>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</si>
  <si>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</si>
  <si>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</si>
  <si>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</si>
  <si>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</si>
  <si>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</si>
  <si>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</si>
  <si>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</si>
  <si>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</si>
  <si>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</si>
  <si>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</si>
  <si>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</si>
  <si>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</si>
  <si>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</si>
  <si>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</si>
  <si>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</si>
  <si>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</si>
  <si>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</si>
  <si>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</si>
  <si>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</si>
  <si>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</si>
  <si>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</si>
  <si>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</si>
  <si>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</si>
  <si>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</si>
  <si>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</si>
  <si>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</si>
  <si>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</si>
  <si>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</si>
  <si>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</si>
  <si>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</si>
  <si>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</si>
  <si>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</si>
  <si>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</si>
  <si>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</si>
  <si>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</si>
  <si>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</si>
  <si>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</si>
  <si>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</si>
  <si>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</si>
  <si>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</si>
  <si>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</si>
  <si>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</si>
  <si>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</si>
  <si>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</si>
  <si>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</si>
  <si>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</si>
  <si>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</si>
  <si>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</si>
  <si>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</si>
  <si>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</si>
  <si>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</si>
  <si>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</si>
  <si>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</si>
  <si>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</si>
  <si>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</si>
  <si>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</si>
  <si>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</si>
  <si>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</si>
  <si>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</si>
  <si>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</si>
  <si>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</si>
  <si>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</si>
  <si>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</si>
  <si>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</si>
  <si>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</si>
  <si>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</si>
  <si>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</si>
  <si>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</si>
  <si>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</si>
  <si>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</si>
  <si>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</si>
  <si>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</si>
  <si>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</si>
  <si>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</si>
  <si>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</si>
  <si>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</si>
  <si>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</si>
  <si>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</si>
  <si>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</si>
  <si>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</si>
  <si>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</si>
  <si>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</si>
  <si>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</si>
  <si>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</si>
  <si>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</si>
  <si>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</si>
  <si>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</si>
  <si>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</si>
  <si>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</si>
  <si>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</si>
  <si>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</si>
  <si>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</si>
  <si>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</si>
  <si>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</si>
  <si>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</si>
  <si>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</si>
  <si>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</si>
  <si>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</si>
  <si>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</si>
  <si>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</si>
  <si>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</si>
  <si>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</si>
  <si>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</si>
  <si>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</si>
  <si>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</si>
  <si>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</si>
  <si>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</si>
  <si>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</si>
  <si>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</si>
  <si>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</si>
  <si>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</si>
  <si>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</si>
  <si>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</si>
  <si>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</si>
  <si>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</si>
  <si>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</si>
  <si>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</si>
  <si>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</si>
  <si>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</si>
  <si>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</si>
  <si>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</si>
  <si>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</si>
  <si>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</si>
  <si>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</si>
  <si>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</si>
  <si>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</si>
  <si>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</si>
  <si>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</si>
  <si>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</si>
  <si>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</si>
  <si>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</si>
  <si>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</si>
  <si>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</si>
  <si>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</si>
  <si>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</si>
  <si>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</si>
  <si>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</si>
  <si>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</si>
  <si>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</si>
  <si>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</si>
  <si>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</si>
  <si>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</si>
  <si>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</si>
  <si>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</si>
  <si>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</si>
  <si>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</si>
  <si>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</si>
  <si>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</si>
  <si>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</si>
  <si>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</si>
  <si>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</si>
  <si>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</si>
  <si>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</si>
  <si>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</si>
  <si>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</si>
  <si>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</si>
  <si>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</si>
  <si>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</si>
  <si>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</si>
  <si>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</si>
  <si>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</si>
  <si>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</si>
  <si>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</si>
  <si>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</si>
  <si>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</si>
  <si>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</si>
  <si>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</si>
  <si>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</si>
  <si>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</si>
  <si>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</si>
  <si>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</si>
  <si>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</si>
  <si>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</si>
  <si>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</si>
  <si>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</si>
  <si>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</si>
  <si>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</si>
  <si>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</si>
  <si>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</si>
  <si>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</si>
  <si>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</si>
  <si>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</si>
  <si>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</si>
  <si>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</si>
  <si>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</si>
  <si>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</si>
  <si>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</si>
  <si>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</si>
  <si>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</si>
  <si>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</si>
  <si>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</si>
  <si>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</si>
  <si>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</si>
  <si>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</si>
  <si>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</si>
  <si>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</si>
  <si>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</si>
  <si>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</si>
  <si>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</si>
  <si>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</si>
  <si>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</si>
  <si>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</si>
  <si>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</si>
  <si>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</si>
  <si>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</si>
  <si>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</si>
  <si>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</si>
  <si>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</si>
  <si>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</si>
  <si>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</si>
  <si>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</si>
  <si>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</si>
  <si>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</si>
  <si>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</si>
  <si>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</si>
  <si>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</si>
  <si>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</si>
  <si>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</si>
  <si>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</si>
  <si>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</si>
  <si>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</si>
  <si>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</si>
  <si>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</si>
  <si>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</si>
  <si>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</si>
  <si>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</si>
  <si>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</si>
  <si>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</si>
  <si>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</si>
  <si>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</si>
  <si>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</si>
  <si>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</si>
  <si>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</si>
  <si>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</si>
  <si>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</si>
  <si>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</si>
  <si>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</si>
  <si>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</si>
  <si>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</si>
  <si>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</si>
  <si>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</si>
  <si>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</si>
  <si>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</si>
  <si>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</si>
  <si>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</si>
  <si>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</si>
  <si>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</si>
  <si>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</si>
  <si>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</si>
  <si>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</si>
  <si>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</si>
  <si>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</si>
  <si>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</si>
  <si>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</si>
  <si>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</si>
  <si>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</si>
  <si>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</si>
  <si>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</si>
  <si>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</si>
  <si>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</si>
  <si>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</si>
  <si>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</si>
  <si>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</si>
  <si>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</si>
  <si>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</si>
  <si>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</si>
  <si>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</si>
  <si>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</si>
  <si>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</si>
  <si>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</si>
  <si>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</si>
  <si>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</si>
  <si>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</si>
  <si>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</si>
  <si>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</si>
  <si>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</si>
  <si>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</si>
  <si>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</si>
  <si>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</si>
  <si>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</si>
  <si>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</si>
  <si>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</si>
  <si>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</si>
  <si>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</si>
  <si>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</si>
  <si>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</si>
  <si>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</si>
  <si>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</si>
  <si>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</si>
  <si>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</si>
  <si>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</si>
  <si>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</si>
  <si>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</si>
  <si>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</si>
  <si>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</si>
  <si>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</si>
  <si>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</si>
  <si>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</si>
  <si>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</si>
  <si>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</si>
  <si>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</si>
  <si>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</si>
  <si>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</si>
  <si>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</si>
  <si>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</si>
  <si>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</si>
  <si>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</si>
  <si>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</si>
  <si>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</si>
  <si>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</si>
  <si>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</si>
  <si>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</si>
  <si>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</si>
  <si>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</si>
  <si>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</si>
  <si>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</si>
  <si>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</si>
  <si>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</si>
  <si>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</si>
  <si>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</si>
  <si>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</si>
  <si>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</si>
  <si>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</si>
  <si>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</si>
  <si>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</si>
  <si>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</si>
  <si>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</si>
  <si>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</si>
  <si>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</si>
  <si>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</si>
  <si>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</si>
  <si>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</si>
  <si>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</si>
  <si>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</si>
  <si>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</si>
  <si>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</si>
  <si>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</si>
  <si>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</si>
  <si>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</si>
  <si>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</si>
  <si>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</si>
  <si>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</si>
  <si>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</si>
  <si>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</si>
  <si>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</si>
  <si>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</si>
  <si>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</si>
  <si>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</si>
  <si>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</si>
  <si>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</si>
  <si>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</si>
  <si>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</si>
  <si>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</si>
  <si>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</si>
  <si>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</si>
  <si>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</si>
  <si>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</si>
  <si>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</si>
  <si>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</si>
  <si>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</si>
  <si>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</si>
  <si>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</si>
  <si>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</si>
  <si>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</si>
  <si>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</si>
  <si>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</si>
  <si>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</si>
  <si>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</si>
  <si>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</si>
  <si>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</si>
  <si>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</si>
  <si>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</si>
  <si>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</si>
  <si>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</si>
  <si>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</si>
  <si>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</si>
  <si>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</si>
  <si>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</si>
  <si>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</si>
  <si>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</si>
  <si>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</si>
  <si>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</si>
  <si>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</si>
  <si>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</si>
  <si>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</si>
  <si>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</si>
  <si>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</si>
  <si>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</si>
  <si>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</si>
  <si>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</si>
  <si>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</si>
  <si>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</si>
  <si>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</si>
  <si>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</si>
  <si>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</si>
  <si>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</si>
  <si>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</si>
  <si>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</si>
  <si>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</si>
  <si>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</si>
  <si>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</si>
  <si>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</si>
  <si>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</si>
  <si>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</si>
  <si>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</si>
  <si>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</si>
  <si>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</si>
  <si>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</si>
  <si>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</si>
  <si>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</si>
  <si>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</si>
  <si>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</si>
  <si>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</si>
  <si>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</si>
  <si>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</si>
  <si>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</si>
  <si>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</si>
  <si>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</si>
  <si>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</si>
  <si>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</si>
  <si>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</si>
  <si>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</si>
  <si>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</si>
  <si>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</si>
  <si>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</si>
  <si>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</si>
  <si>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</si>
  <si>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</si>
  <si>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</si>
  <si>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</si>
  <si>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</si>
  <si>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</si>
  <si>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</si>
  <si>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</si>
  <si>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</si>
  <si>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</si>
  <si>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</si>
  <si>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</si>
  <si>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</si>
  <si>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</si>
  <si>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</si>
  <si>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</si>
  <si>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</si>
  <si>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</si>
  <si>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</si>
  <si>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</si>
  <si>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</si>
  <si>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</si>
  <si>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</si>
  <si>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</si>
  <si>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</si>
  <si>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</si>
  <si>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</si>
  <si>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</si>
  <si>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</si>
  <si>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</si>
  <si>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</si>
  <si>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</si>
  <si>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</si>
  <si>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</si>
  <si>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</si>
  <si>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</si>
  <si>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</si>
  <si>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</si>
  <si>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</si>
  <si>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</si>
  <si>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</si>
  <si>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</si>
  <si>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</si>
  <si>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</si>
  <si>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</si>
  <si>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</si>
  <si>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</si>
  <si>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</si>
  <si>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</si>
  <si>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</si>
  <si>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</si>
  <si>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</si>
  <si>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</si>
  <si>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</si>
  <si>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</si>
  <si>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</si>
  <si>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</si>
  <si>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</si>
  <si>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</si>
  <si>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</si>
  <si>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</si>
  <si>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</si>
  <si>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</si>
  <si>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</si>
  <si>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</si>
  <si>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</si>
  <si>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</si>
  <si>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</si>
  <si>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</si>
  <si>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</si>
  <si>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</si>
  <si>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</si>
  <si>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</si>
  <si>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</si>
  <si>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</si>
  <si>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</si>
  <si>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</si>
  <si>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</si>
  <si>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</si>
  <si>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</si>
  <si>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</si>
  <si>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</si>
  <si>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</si>
  <si>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</si>
  <si>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</si>
  <si>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</si>
  <si>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</si>
  <si>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</si>
  <si>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</si>
  <si>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</si>
  <si>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</si>
  <si>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</si>
  <si>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</si>
  <si>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</si>
  <si>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</si>
  <si>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</si>
  <si>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</si>
  <si>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</si>
  <si>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</si>
  <si>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</si>
  <si>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</si>
  <si>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</si>
  <si>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</si>
  <si>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</si>
  <si>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</si>
  <si>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</si>
  <si>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</si>
  <si>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</si>
  <si>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</si>
  <si>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</si>
  <si>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</si>
  <si>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</si>
  <si>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</si>
  <si>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</si>
  <si>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</si>
  <si>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</si>
  <si>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</si>
  <si>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</si>
  <si>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</si>
  <si>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</si>
  <si>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</si>
  <si>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</si>
  <si>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</si>
  <si>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</si>
  <si>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</si>
  <si>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</si>
  <si>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</si>
  <si>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</si>
  <si>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</si>
  <si>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</si>
  <si>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</si>
  <si>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</si>
  <si>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</si>
  <si>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</si>
  <si>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</si>
  <si>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</si>
  <si>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</si>
  <si>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</si>
  <si>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</si>
  <si>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</si>
  <si>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</si>
  <si>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</si>
  <si>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</si>
  <si>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</si>
  <si>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</si>
  <si>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</si>
  <si>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</si>
  <si>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</si>
  <si>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</si>
  <si>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</si>
  <si>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</si>
  <si>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</si>
  <si>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</si>
  <si>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</si>
  <si>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</si>
  <si>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</si>
  <si>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</si>
  <si>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</si>
  <si>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</si>
  <si>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</si>
  <si>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</si>
  <si>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</si>
  <si>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</si>
  <si>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</si>
  <si>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</si>
  <si>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</si>
  <si>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</si>
  <si>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</si>
  <si>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</si>
  <si>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</si>
  <si>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</si>
  <si>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</si>
  <si>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</si>
  <si>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</si>
  <si>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</si>
  <si>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</si>
  <si>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</si>
  <si>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</si>
  <si>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</si>
  <si>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</si>
  <si>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</si>
  <si>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</si>
  <si>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</si>
  <si>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</si>
  <si>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</si>
  <si>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</si>
  <si>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</si>
  <si>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</si>
  <si>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</si>
  <si>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</si>
  <si>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</si>
  <si>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</si>
  <si>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</si>
  <si>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</si>
  <si>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</si>
  <si>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</si>
  <si>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</si>
  <si>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</si>
  <si>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</si>
  <si>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</si>
  <si>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</si>
  <si>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</si>
  <si>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</si>
  <si>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</si>
  <si>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</si>
  <si>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</si>
  <si>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</si>
  <si>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</si>
  <si>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</si>
  <si>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</si>
  <si>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</si>
  <si>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</si>
  <si>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</si>
  <si>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</si>
  <si>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</si>
  <si>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</si>
  <si>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</si>
  <si>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</si>
  <si>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</si>
  <si>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</si>
  <si>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</si>
  <si>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</si>
  <si>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</si>
  <si>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</si>
  <si>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</si>
  <si>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</si>
  <si>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</si>
  <si>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</si>
  <si>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</si>
  <si>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</si>
  <si>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</si>
  <si>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</si>
  <si>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</si>
  <si>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</si>
  <si>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</si>
  <si>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</si>
  <si>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</si>
  <si>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</si>
  <si>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</si>
  <si>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</si>
  <si>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</si>
  <si>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</si>
  <si>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</si>
  <si>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</si>
  <si>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</si>
  <si>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</si>
  <si>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</si>
  <si>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</si>
  <si>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</si>
  <si>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</si>
  <si>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</si>
  <si>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</si>
  <si>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</si>
  <si>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</si>
  <si>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</si>
  <si>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</si>
  <si>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</si>
  <si>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</si>
  <si>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</si>
  <si>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</si>
  <si>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</si>
  <si>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</si>
  <si>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</si>
  <si>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</si>
  <si>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</si>
  <si>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</si>
  <si>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</si>
  <si>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</si>
  <si>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</si>
  <si>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</si>
  <si>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</si>
  <si>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</si>
  <si>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</si>
  <si>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</si>
  <si>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</si>
  <si>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</si>
  <si>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</si>
  <si>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</si>
  <si>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</si>
  <si>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</si>
  <si>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</si>
  <si>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</si>
  <si>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</si>
  <si>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</si>
  <si>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</si>
  <si>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</si>
  <si>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</si>
  <si>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</si>
  <si>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</si>
  <si>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</si>
  <si>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</si>
  <si>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</si>
  <si>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</si>
  <si>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</si>
  <si>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</si>
  <si>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</si>
  <si>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</si>
  <si>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</si>
  <si>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</si>
  <si>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</si>
  <si>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</si>
  <si>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</si>
  <si>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</si>
  <si>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</si>
  <si>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</si>
  <si>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</si>
  <si>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</si>
  <si>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</si>
  <si>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</si>
  <si>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</si>
  <si>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</si>
  <si>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</si>
  <si>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</si>
  <si>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</si>
  <si>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</si>
  <si>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</si>
  <si>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</si>
  <si>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</si>
  <si>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</si>
  <si>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</si>
  <si>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</si>
  <si>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</si>
  <si>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</si>
  <si>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</si>
  <si>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</si>
  <si>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</si>
  <si>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</si>
  <si>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</si>
  <si>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</si>
  <si>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</si>
  <si>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</si>
  <si>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</si>
  <si>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</si>
  <si>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</si>
  <si>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</si>
  <si>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</si>
  <si>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</si>
  <si>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</si>
  <si>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</si>
  <si>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</si>
  <si>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</si>
  <si>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</si>
  <si>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</si>
  <si>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</si>
  <si>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</si>
  <si>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</si>
  <si>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</si>
  <si>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</si>
  <si>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</si>
  <si>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</si>
  <si>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</si>
  <si>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</si>
  <si>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</si>
  <si>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</si>
  <si>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</si>
  <si>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</si>
  <si>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</si>
  <si>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</si>
  <si>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</si>
  <si>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</si>
  <si>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</si>
  <si>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</si>
  <si>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</si>
  <si>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</si>
  <si>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</si>
  <si>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</si>
  <si>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</si>
  <si>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</si>
  <si>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</si>
  <si>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</si>
  <si>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</si>
  <si>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</si>
  <si>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</si>
  <si>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</si>
  <si>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</si>
  <si>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</si>
  <si>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</si>
  <si>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</si>
  <si>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</si>
  <si>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</si>
  <si>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</si>
  <si>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</si>
  <si>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</si>
  <si>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</si>
  <si>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</si>
  <si>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</si>
  <si>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</si>
  <si>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</si>
  <si>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</si>
  <si>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</si>
  <si>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</si>
  <si>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</si>
  <si>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</si>
  <si>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</si>
  <si>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</si>
  <si>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</si>
  <si>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</si>
  <si>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</si>
  <si>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</si>
  <si>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</si>
  <si>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</si>
  <si>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</si>
  <si>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</si>
  <si>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</si>
  <si>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</si>
  <si>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</si>
  <si>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</si>
  <si>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</si>
  <si>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</si>
  <si>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</si>
  <si>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</si>
  <si>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</si>
  <si>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</si>
  <si>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</si>
  <si>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</si>
  <si>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</si>
  <si>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</si>
  <si>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</si>
  <si>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</si>
  <si>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</si>
  <si>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</si>
  <si>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</si>
  <si>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</si>
  <si>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</si>
  <si>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</si>
  <si>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</si>
  <si>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</si>
  <si>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</si>
  <si>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</si>
  <si>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</si>
  <si>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</si>
  <si>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</si>
  <si>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</si>
  <si>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</si>
  <si>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</si>
  <si>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</si>
  <si>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</si>
  <si>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</si>
  <si>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</si>
  <si>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</si>
  <si>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</si>
  <si>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</si>
  <si>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</si>
  <si>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</si>
  <si>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</si>
  <si>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</si>
  <si>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</si>
  <si>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</si>
  <si>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</si>
  <si>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</si>
  <si>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</si>
  <si>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</si>
  <si>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</si>
  <si>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</si>
  <si>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</si>
  <si>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</si>
  <si>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</si>
  <si>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</si>
  <si>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</si>
  <si>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</si>
  <si>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</si>
  <si>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</si>
  <si>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</si>
  <si>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</si>
  <si>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</si>
  <si>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</si>
  <si>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</si>
  <si>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</si>
  <si>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</si>
  <si>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</si>
  <si>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</si>
  <si>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</si>
  <si>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</si>
  <si>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</si>
  <si>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</si>
  <si>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</si>
  <si>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</si>
  <si>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</si>
  <si>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</si>
  <si>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</si>
  <si>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</si>
  <si>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</si>
  <si>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</si>
  <si>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</si>
  <si>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</si>
  <si>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</si>
  <si>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</si>
  <si>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</si>
  <si>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</si>
  <si>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</si>
  <si>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</si>
  <si>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</si>
  <si>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</si>
  <si>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</si>
  <si>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</si>
  <si>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</si>
  <si>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</si>
  <si>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</si>
  <si>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</si>
  <si>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</si>
  <si>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</si>
  <si>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</si>
  <si>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</si>
  <si>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</si>
  <si>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</si>
  <si>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</si>
  <si>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</si>
  <si>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</si>
  <si>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</si>
  <si>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</si>
  <si>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</si>
  <si>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</si>
  <si>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</si>
  <si>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</si>
  <si>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</si>
  <si>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</si>
  <si>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</si>
  <si>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</si>
  <si>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</si>
  <si>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</si>
  <si>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</si>
  <si>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</si>
  <si>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</si>
  <si>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</si>
  <si>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</si>
  <si>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</si>
  <si>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</si>
  <si>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</si>
  <si>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</si>
  <si>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</si>
  <si>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</si>
  <si>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</si>
  <si>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</si>
  <si>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</si>
  <si>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</si>
  <si>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</si>
  <si>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</si>
  <si>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</si>
  <si>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</si>
  <si>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</si>
  <si>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</si>
  <si>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</si>
  <si>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</si>
  <si>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</si>
  <si>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</si>
  <si>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</si>
  <si>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</si>
  <si>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</si>
  <si>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</si>
  <si>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</si>
  <si>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</si>
  <si>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</si>
  <si>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</si>
  <si>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</si>
  <si>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</si>
  <si>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</si>
  <si>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</si>
  <si>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</si>
  <si>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</si>
  <si>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</si>
  <si>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</si>
  <si>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</si>
  <si>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</si>
  <si>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</si>
  <si>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</si>
  <si>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</si>
  <si>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</si>
  <si>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</si>
  <si>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</si>
  <si>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</si>
  <si>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</si>
  <si>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</si>
  <si>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</si>
  <si>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</si>
  <si>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</si>
  <si>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</si>
  <si>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</si>
  <si>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</si>
  <si>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</si>
  <si>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</si>
  <si>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</si>
  <si>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</si>
  <si>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</si>
  <si>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</si>
  <si>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</si>
  <si>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</si>
  <si>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</si>
  <si>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</si>
  <si>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</si>
  <si>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</si>
  <si>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</si>
  <si>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</si>
  <si>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</si>
  <si>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</si>
  <si>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</si>
  <si>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</si>
  <si>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</si>
  <si>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</si>
  <si>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</si>
  <si>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</si>
  <si>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</si>
  <si>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</si>
  <si>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</si>
  <si>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</si>
  <si>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</si>
  <si>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</si>
  <si>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</si>
  <si>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</si>
  <si>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</si>
  <si>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</si>
  <si>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</si>
  <si>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</si>
  <si>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</si>
  <si>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</si>
  <si>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</si>
  <si>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</si>
  <si>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</si>
  <si>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</si>
  <si>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</si>
  <si>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</si>
  <si>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</si>
  <si>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</si>
  <si>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</si>
  <si>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</si>
  <si>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</si>
  <si>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</si>
  <si>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</si>
  <si>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</si>
  <si>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</si>
  <si>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</si>
  <si>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</si>
  <si>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</si>
  <si>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</si>
  <si>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</si>
  <si>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</si>
  <si>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</si>
  <si>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</si>
  <si>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</si>
  <si>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</si>
  <si>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</si>
  <si>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</si>
  <si>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</si>
  <si>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</si>
  <si>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</si>
  <si>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</si>
  <si>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</si>
  <si>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</si>
  <si>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</si>
  <si>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</si>
  <si>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</si>
  <si>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</si>
  <si>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</si>
  <si>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</si>
  <si>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</si>
  <si>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</si>
  <si>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</si>
  <si>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</si>
  <si>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</si>
  <si>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</si>
  <si>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</si>
  <si>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</si>
  <si>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</si>
  <si>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</si>
  <si>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</si>
  <si>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</si>
  <si>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</si>
  <si>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</si>
  <si>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</si>
  <si>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</si>
  <si>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</si>
  <si>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</si>
  <si>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</si>
  <si>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</si>
  <si>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</si>
  <si>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</si>
  <si>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</si>
  <si>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</si>
  <si>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</si>
  <si>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</si>
  <si>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</si>
  <si>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</si>
  <si>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</si>
  <si>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</si>
  <si>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</si>
  <si>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</si>
  <si>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</si>
  <si>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</si>
  <si>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</si>
  <si>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</si>
  <si>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</si>
  <si>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</si>
  <si>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</si>
  <si>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</si>
  <si>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</si>
  <si>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</si>
  <si>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</si>
  <si>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</si>
  <si>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</si>
  <si>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</si>
  <si>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</si>
  <si>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</si>
  <si>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</si>
  <si>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</si>
  <si>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</si>
  <si>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</si>
  <si>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</si>
  <si>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</si>
  <si>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</si>
  <si>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</si>
  <si>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</si>
  <si>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</si>
  <si>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</si>
  <si>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</si>
  <si>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</si>
  <si>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</si>
  <si>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</si>
  <si>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</si>
  <si>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</si>
  <si>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</si>
  <si>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</si>
  <si>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</si>
  <si>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</si>
  <si>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</si>
  <si>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</si>
  <si>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</si>
  <si>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</si>
  <si>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</si>
  <si>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</si>
  <si>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</si>
  <si>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</si>
  <si>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</si>
  <si>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</si>
  <si>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</si>
  <si>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</si>
  <si>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</si>
  <si>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</si>
  <si>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</si>
  <si>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</si>
  <si>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</si>
  <si>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</si>
  <si>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</si>
  <si>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</si>
  <si>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</si>
  <si>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</si>
  <si>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</si>
  <si>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</si>
  <si>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</si>
  <si>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</si>
  <si>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</si>
  <si>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</si>
  <si>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</si>
  <si>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</si>
  <si>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</si>
  <si>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</si>
  <si>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</si>
  <si>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</si>
  <si>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</si>
  <si>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</si>
  <si>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</si>
  <si>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</si>
  <si>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</si>
  <si>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</si>
  <si>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</si>
  <si>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</si>
  <si>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</si>
  <si>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</si>
  <si>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</si>
  <si>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</si>
  <si>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</si>
  <si>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</si>
  <si>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</si>
  <si>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</si>
  <si>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</si>
  <si>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</si>
  <si>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</si>
  <si>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</si>
  <si>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</si>
  <si>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</si>
  <si>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</si>
  <si>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</si>
  <si>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</si>
  <si>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</si>
  <si>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</si>
  <si>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</si>
  <si>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</si>
  <si>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</si>
  <si>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</si>
  <si>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</si>
  <si>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</si>
  <si>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</si>
  <si>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</si>
  <si>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</si>
  <si>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</si>
  <si>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</si>
  <si>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</si>
  <si>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</si>
  <si>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</si>
  <si>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</si>
  <si>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</si>
  <si>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</si>
  <si>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</si>
  <si>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</si>
  <si>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</si>
  <si>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</si>
  <si>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</si>
  <si>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</si>
  <si>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</si>
  <si>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</si>
  <si>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</si>
  <si>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</si>
  <si>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</si>
  <si>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</si>
  <si>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</si>
  <si>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</si>
  <si>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</si>
  <si>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</si>
  <si>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</si>
  <si>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</si>
  <si>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</si>
  <si>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</si>
  <si>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</si>
  <si>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</si>
  <si>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</si>
  <si>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</si>
  <si>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</si>
  <si>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</si>
  <si>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</si>
  <si>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</si>
  <si>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</si>
  <si>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</si>
  <si>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</si>
  <si>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</si>
  <si>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</si>
  <si>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</si>
  <si>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</si>
  <si>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</si>
  <si>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</si>
  <si>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</si>
  <si>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</si>
  <si>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</si>
  <si>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</si>
  <si>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</si>
  <si>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</si>
  <si>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</si>
  <si>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</si>
  <si>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</si>
  <si>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</si>
  <si>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</si>
  <si>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</si>
  <si>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</si>
  <si>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</si>
  <si>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</si>
  <si>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</si>
  <si>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</si>
  <si>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</si>
  <si>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</si>
  <si>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</si>
  <si>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</si>
  <si>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</si>
  <si>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</si>
  <si>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</si>
  <si>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</si>
  <si>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</si>
  <si>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</si>
  <si>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</si>
  <si>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</si>
  <si>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</si>
  <si>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</si>
  <si>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</si>
  <si>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</si>
  <si>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</si>
  <si>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</si>
  <si>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</si>
  <si>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</si>
  <si>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</si>
  <si>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</si>
  <si>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</si>
  <si>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</si>
  <si>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</si>
  <si>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</si>
  <si>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</si>
  <si>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</si>
  <si>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</si>
  <si>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</si>
  <si>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</si>
  <si>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</si>
  <si>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</si>
  <si>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</si>
  <si>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</si>
  <si>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</si>
  <si>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</si>
  <si>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</si>
  <si>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</si>
  <si>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</si>
  <si>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</si>
  <si>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</si>
  <si>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</si>
  <si>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</si>
  <si>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</si>
  <si>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</si>
  <si>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</si>
  <si>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</si>
  <si>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</si>
  <si>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</si>
  <si>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</si>
  <si>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</si>
  <si>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</si>
  <si>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</si>
  <si>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</si>
  <si>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</si>
  <si>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</si>
  <si>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</si>
  <si>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</si>
  <si>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</si>
  <si>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</si>
  <si>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</si>
  <si>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</si>
  <si>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</si>
  <si>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</si>
  <si>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</si>
  <si>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</si>
  <si>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</si>
  <si>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</si>
  <si>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</si>
  <si>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</si>
  <si>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</si>
  <si>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</si>
  <si>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</si>
  <si>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</si>
  <si>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</si>
  <si>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</si>
  <si>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</si>
  <si>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</si>
  <si>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</si>
  <si>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</si>
  <si>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</si>
  <si>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</si>
  <si>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</si>
  <si>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</si>
  <si>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</si>
  <si>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</si>
  <si>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</si>
  <si>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</si>
  <si>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</si>
  <si>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</si>
  <si>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</si>
  <si>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</si>
  <si>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</si>
  <si>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</si>
  <si>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</si>
  <si>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</si>
  <si>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</si>
  <si>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</si>
  <si>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</si>
  <si>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</si>
  <si>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</si>
  <si>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</si>
  <si>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</si>
  <si>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</si>
  <si>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</si>
  <si>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</si>
  <si>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</si>
  <si>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</si>
  <si>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</si>
  <si>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</si>
  <si>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</si>
  <si>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</si>
  <si>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</si>
  <si>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</si>
  <si>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</si>
  <si>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</si>
  <si>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</si>
  <si>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</si>
  <si>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</si>
  <si>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</si>
  <si>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</si>
  <si>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</si>
  <si>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</si>
  <si>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</si>
  <si>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</si>
  <si>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</si>
  <si>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</si>
  <si>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</si>
  <si>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</si>
  <si>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</si>
  <si>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</si>
  <si>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</si>
  <si>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</si>
  <si>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</si>
  <si>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</si>
  <si>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</si>
  <si>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</si>
  <si>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</si>
  <si>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</si>
  <si>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</si>
  <si>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</si>
  <si>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</si>
  <si>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</si>
  <si>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</si>
  <si>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</si>
  <si>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</si>
  <si>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</si>
  <si>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</si>
  <si>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</si>
  <si>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</si>
  <si>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</si>
  <si>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</si>
  <si>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</si>
  <si>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</si>
  <si>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</si>
  <si>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</si>
  <si>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</si>
  <si>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</si>
  <si>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</si>
  <si>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</si>
  <si>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</si>
  <si>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</si>
  <si>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</si>
  <si>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</si>
  <si>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</si>
  <si>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</si>
  <si>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</si>
  <si>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</si>
  <si>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</si>
  <si>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</si>
  <si>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</si>
  <si>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</si>
  <si>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</si>
  <si>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</si>
  <si>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</si>
  <si>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</si>
  <si>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</si>
  <si>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</si>
  <si>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</si>
  <si>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</si>
  <si>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</si>
  <si>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</si>
  <si>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</si>
  <si>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</si>
  <si>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</si>
  <si>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</si>
  <si>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</si>
  <si>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</si>
  <si>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</si>
  <si>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</si>
  <si>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</si>
  <si>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</si>
  <si>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</si>
  <si>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</si>
  <si>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</si>
  <si>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</si>
  <si>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</si>
  <si>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</si>
  <si>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</si>
  <si>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</si>
  <si>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</si>
  <si>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</si>
  <si>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</si>
  <si>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</si>
  <si>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</si>
  <si>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</si>
  <si>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</si>
  <si>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</si>
  <si>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</si>
  <si>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</si>
  <si>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</si>
  <si>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</si>
  <si>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</si>
  <si>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</si>
  <si>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</si>
  <si>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</si>
  <si>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</si>
  <si>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</si>
  <si>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</si>
  <si>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</si>
  <si>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</si>
  <si>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</si>
  <si>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</si>
  <si>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</si>
  <si>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</si>
  <si>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</si>
  <si>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</si>
  <si>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</si>
  <si>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</si>
  <si>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</si>
  <si>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</si>
  <si>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</si>
  <si>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</si>
  <si>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</si>
  <si>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</si>
  <si>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</si>
  <si>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</si>
  <si>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</si>
  <si>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</si>
  <si>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</si>
  <si>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</si>
  <si>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</si>
  <si>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</si>
  <si>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</si>
  <si>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</si>
  <si>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</si>
  <si>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</si>
  <si>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</si>
  <si>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</si>
  <si>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</si>
  <si>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</si>
  <si>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</si>
  <si>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</si>
  <si>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</si>
  <si>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</si>
  <si>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</si>
  <si>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</si>
  <si>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</si>
  <si>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</si>
  <si>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</si>
  <si>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</si>
  <si>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</si>
  <si>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</si>
  <si>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</si>
  <si>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</si>
  <si>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</si>
  <si>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</si>
  <si>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</si>
  <si>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</si>
  <si>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</si>
  <si>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</si>
  <si>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</si>
  <si>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</si>
  <si>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</si>
  <si>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</si>
  <si>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</si>
  <si>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</si>
  <si>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</si>
  <si>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</si>
  <si>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</si>
  <si>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</si>
  <si>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</si>
  <si>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</si>
  <si>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</si>
  <si>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</si>
  <si>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</si>
  <si>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</si>
  <si>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</si>
  <si>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</si>
  <si>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</si>
  <si>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</si>
  <si>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</si>
  <si>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</si>
  <si>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</si>
  <si>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</si>
  <si>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</si>
  <si>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</si>
  <si>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</si>
  <si>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</si>
  <si>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</si>
  <si>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</si>
  <si>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</si>
  <si>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</si>
  <si>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</si>
  <si>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</si>
  <si>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</si>
  <si>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</si>
  <si>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</si>
  <si>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</si>
  <si>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</si>
  <si>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</si>
  <si>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</si>
  <si>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</si>
  <si>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</si>
  <si>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</si>
  <si>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</si>
  <si>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</si>
  <si>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</si>
  <si>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</si>
  <si>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</si>
  <si>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</si>
  <si>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</si>
  <si>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</si>
  <si>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</si>
  <si>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</si>
  <si>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</si>
  <si>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</si>
  <si>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</si>
  <si>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</si>
  <si>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</si>
  <si>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</si>
  <si>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</si>
  <si>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</si>
  <si>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</si>
  <si>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</si>
  <si>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</si>
  <si>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</si>
  <si>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</si>
  <si>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</si>
  <si>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</si>
  <si>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</si>
  <si>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</si>
  <si>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</si>
  <si>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</si>
  <si>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</si>
  <si>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</si>
  <si>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</si>
  <si>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</si>
  <si>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</si>
  <si>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</si>
  <si>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</si>
  <si>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</si>
  <si>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</si>
  <si>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</si>
  <si>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</si>
  <si>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</si>
  <si>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</si>
  <si>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</si>
  <si>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</si>
  <si>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</si>
  <si>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</si>
  <si>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</si>
  <si>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</si>
  <si>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</si>
  <si>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</si>
  <si>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</si>
  <si>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</si>
  <si>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</si>
  <si>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</si>
  <si>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</si>
  <si>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</si>
  <si>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</si>
  <si>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</si>
  <si>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</si>
  <si>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</si>
  <si>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</si>
  <si>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</si>
  <si>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</si>
  <si>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</si>
  <si>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</si>
  <si>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</si>
  <si>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</si>
  <si>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</si>
  <si>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</si>
  <si>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</si>
  <si>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</si>
  <si>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</si>
  <si>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</si>
  <si>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</si>
  <si>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</si>
  <si>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</si>
  <si>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</si>
  <si>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</si>
  <si>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</si>
  <si>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</si>
  <si>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</si>
  <si>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</si>
  <si>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</si>
  <si>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</si>
  <si>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</si>
  <si>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</si>
  <si>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</si>
  <si>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</si>
  <si>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</si>
  <si>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</si>
  <si>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</si>
  <si>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</si>
  <si>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</si>
  <si>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</si>
  <si>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</si>
  <si>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</si>
  <si>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</si>
  <si>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</si>
  <si>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</si>
  <si>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</si>
  <si>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</si>
  <si>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</si>
  <si>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</si>
  <si>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</si>
  <si>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</si>
  <si>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</si>
  <si>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</si>
  <si>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</si>
  <si>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</si>
  <si>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</si>
  <si>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</si>
  <si>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</si>
  <si>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</si>
  <si>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</si>
  <si>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</si>
  <si>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</si>
  <si>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</si>
  <si>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</si>
  <si>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</si>
  <si>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</si>
  <si>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</si>
  <si>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</si>
  <si>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</si>
  <si>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</si>
  <si>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</si>
  <si>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</si>
  <si>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</si>
  <si>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</si>
  <si>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</si>
  <si>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</si>
  <si>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</si>
  <si>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</si>
  <si>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</si>
  <si>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</si>
  <si>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</si>
  <si>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</si>
  <si>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</si>
  <si>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</si>
  <si>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</si>
  <si>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</si>
  <si>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</si>
  <si>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</si>
  <si>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</si>
  <si>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</si>
  <si>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</si>
  <si>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</si>
  <si>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</si>
  <si>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</si>
  <si>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</si>
  <si>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</si>
  <si>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</si>
  <si>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</si>
  <si>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</si>
  <si>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</si>
  <si>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</si>
  <si>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</si>
  <si>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</si>
  <si>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</si>
  <si>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</si>
  <si>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</si>
  <si>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</si>
  <si>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</si>
  <si>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</si>
  <si>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</si>
  <si>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</si>
  <si>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</si>
  <si>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</si>
  <si>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</si>
  <si>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</si>
  <si>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</si>
  <si>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</si>
  <si>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</si>
  <si>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</si>
  <si>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</si>
  <si>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</si>
  <si>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</si>
  <si>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</si>
  <si>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</si>
  <si>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</si>
  <si>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</si>
  <si>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</si>
  <si>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</si>
  <si>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</si>
  <si>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</si>
  <si>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</si>
  <si>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</si>
  <si>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</si>
  <si>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</si>
  <si>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</si>
  <si>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</si>
  <si>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</si>
  <si>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</si>
  <si>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</si>
  <si>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</si>
  <si>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</si>
  <si>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</si>
  <si>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</si>
  <si>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</si>
  <si>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</si>
  <si>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</si>
  <si>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</si>
  <si>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</si>
  <si>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</si>
  <si>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</si>
  <si>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</si>
  <si>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</si>
  <si>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</si>
  <si>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</si>
  <si>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</si>
  <si>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</si>
  <si>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</si>
  <si>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</si>
  <si>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</si>
  <si>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</si>
  <si>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</si>
  <si>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</si>
  <si>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</si>
  <si>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</si>
  <si>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</si>
  <si>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</si>
  <si>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</si>
  <si>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</si>
  <si>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</si>
  <si>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</si>
  <si>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</si>
  <si>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</si>
  <si>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</si>
  <si>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</si>
  <si>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</si>
  <si>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</si>
  <si>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</si>
  <si>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</si>
  <si>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</si>
  <si>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</si>
  <si>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</si>
  <si>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</si>
  <si>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</si>
  <si>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</si>
  <si>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</si>
  <si>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</si>
  <si>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</si>
  <si>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</si>
  <si>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</si>
  <si>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</si>
  <si>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</si>
  <si>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</si>
  <si>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</si>
  <si>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</si>
  <si>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</si>
  <si>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</si>
  <si>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</si>
  <si>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</si>
  <si>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</si>
  <si>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</si>
  <si>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</si>
  <si>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</si>
  <si>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</si>
  <si>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</si>
  <si>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</si>
  <si>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</si>
  <si>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</si>
  <si>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</si>
  <si>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</si>
  <si>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</si>
  <si>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</si>
  <si>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</si>
  <si>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</si>
  <si>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</si>
  <si>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</si>
  <si>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</si>
  <si>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</si>
  <si>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</si>
  <si>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</si>
  <si>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</si>
  <si>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</si>
  <si>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</si>
  <si>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</si>
  <si>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</si>
  <si>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</si>
  <si>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</si>
  <si>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</si>
  <si>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</si>
  <si>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</si>
  <si>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</si>
  <si>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</si>
  <si>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</si>
  <si>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</si>
  <si>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</si>
  <si>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</si>
  <si>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</si>
  <si>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</si>
  <si>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</si>
  <si>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</si>
  <si>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</si>
  <si>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</si>
  <si>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</si>
  <si>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</si>
  <si>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</si>
  <si>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</si>
  <si>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</si>
  <si>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</si>
  <si>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</si>
  <si>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</si>
  <si>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</si>
  <si>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</si>
  <si>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</si>
  <si>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</si>
  <si>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</si>
  <si>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</si>
  <si>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</si>
  <si>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</si>
  <si>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</si>
  <si>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</si>
  <si>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</si>
  <si>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</si>
  <si>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</si>
  <si>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</si>
  <si>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</si>
  <si>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</si>
  <si>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</si>
  <si>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</si>
  <si>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</si>
  <si>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</si>
  <si>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</si>
  <si>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</si>
  <si>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</si>
  <si>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</si>
  <si>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</si>
  <si>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</si>
  <si>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</si>
  <si>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</si>
  <si>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</si>
  <si>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</si>
  <si>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</si>
  <si>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</si>
  <si>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</si>
  <si>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</si>
  <si>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</si>
  <si>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</si>
  <si>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</si>
  <si>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</si>
  <si>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</si>
  <si>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</si>
  <si>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</si>
  <si>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</si>
  <si>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</si>
  <si>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</si>
  <si>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</si>
  <si>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</si>
  <si>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</si>
  <si>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</si>
  <si>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</si>
  <si>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</si>
  <si>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</si>
  <si>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</si>
  <si>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</si>
  <si>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</si>
  <si>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</si>
  <si>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</si>
  <si>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</si>
  <si>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</si>
  <si>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</si>
  <si>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</si>
  <si>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</si>
  <si>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</si>
  <si>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</si>
  <si>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</si>
  <si>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</si>
  <si>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</si>
  <si>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</si>
  <si>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</si>
  <si>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</si>
  <si>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</si>
  <si>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</si>
  <si>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</si>
  <si>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</si>
  <si>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</si>
  <si>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</si>
  <si>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</si>
  <si>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</si>
  <si>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</si>
  <si>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</si>
  <si>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</si>
  <si>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</si>
  <si>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</si>
  <si>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</si>
  <si>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</si>
  <si>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</si>
  <si>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</si>
  <si>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</si>
  <si>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</si>
  <si>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</si>
  <si>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</si>
  <si>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</si>
  <si>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</si>
  <si>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</si>
  <si>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</si>
  <si>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</si>
  <si>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</si>
  <si>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</si>
  <si>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</si>
  <si>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</si>
  <si>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</si>
  <si>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</si>
  <si>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</si>
  <si>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</si>
  <si>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</si>
  <si>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</si>
  <si>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</si>
  <si>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</si>
  <si>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</si>
  <si>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</si>
  <si>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</si>
  <si>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</si>
  <si>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</si>
  <si>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</si>
  <si>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</si>
  <si>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</si>
  <si>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</si>
  <si>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</si>
  <si>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</si>
  <si>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</si>
  <si>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</si>
  <si>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</si>
  <si>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</si>
  <si>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</si>
  <si>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</si>
  <si>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</si>
  <si>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</si>
  <si>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</si>
  <si>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</si>
  <si>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</si>
  <si>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</si>
  <si>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</si>
  <si>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</si>
  <si>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</si>
  <si>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</si>
  <si>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</si>
  <si>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</si>
  <si>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</si>
  <si>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</si>
  <si>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</si>
  <si>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</si>
  <si>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</si>
  <si>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</si>
  <si>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</si>
  <si>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</si>
  <si>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</si>
  <si>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</si>
  <si>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</si>
  <si>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</si>
  <si>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</si>
  <si>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</si>
  <si>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</si>
  <si>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</si>
  <si>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</si>
  <si>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</si>
  <si>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</si>
  <si>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</si>
  <si>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</si>
  <si>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</si>
  <si>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</si>
  <si>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</si>
  <si>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</si>
  <si>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</si>
  <si>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</si>
  <si>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</si>
  <si>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</si>
  <si>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</si>
  <si>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</si>
  <si>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</si>
  <si>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</si>
  <si>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</si>
  <si>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</si>
  <si>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</si>
  <si>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</si>
  <si>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</si>
  <si>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</si>
  <si>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</si>
  <si>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</si>
  <si>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</si>
  <si>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</si>
  <si>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</si>
  <si>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</si>
  <si>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</si>
  <si>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</si>
  <si>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</si>
  <si>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</si>
  <si>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</si>
  <si>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</si>
  <si>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</si>
  <si>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</si>
  <si>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</si>
  <si>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</si>
  <si>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</si>
  <si>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</si>
  <si>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</si>
  <si>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</si>
  <si>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</si>
  <si>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</si>
  <si>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</si>
  <si>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</si>
  <si>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</si>
  <si>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</si>
  <si>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</si>
  <si>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</si>
  <si>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</si>
  <si>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</si>
  <si>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</si>
  <si>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</si>
  <si>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</si>
  <si>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</si>
  <si>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</si>
  <si>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</si>
  <si>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</si>
  <si>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</si>
  <si>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</si>
  <si>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</si>
  <si>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</si>
  <si>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</si>
  <si>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</si>
  <si>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</si>
  <si>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</si>
  <si>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</si>
  <si>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</si>
  <si>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</si>
  <si>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</si>
  <si>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</si>
  <si>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</si>
  <si>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</si>
  <si>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</si>
  <si>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</si>
  <si>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</si>
  <si>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</si>
  <si>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</si>
  <si>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</si>
  <si>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</si>
  <si>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</si>
  <si>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</si>
  <si>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</si>
  <si>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</si>
  <si>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</si>
  <si>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</si>
  <si>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</si>
  <si>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</si>
  <si>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</si>
  <si>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</si>
  <si>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</si>
  <si>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</si>
  <si>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</si>
  <si>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</si>
  <si>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</si>
  <si>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</si>
  <si>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</si>
  <si>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</si>
  <si>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</si>
  <si>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</si>
  <si>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</si>
  <si>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</si>
  <si>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</si>
  <si>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</si>
  <si>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</si>
  <si>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</si>
  <si>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</si>
  <si>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</si>
  <si>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</si>
  <si>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</si>
  <si>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</si>
  <si>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</si>
  <si>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</si>
  <si>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</si>
  <si>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</si>
  <si>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</si>
  <si>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</si>
  <si>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</si>
  <si>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</si>
  <si>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</si>
  <si>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</si>
  <si>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</si>
  <si>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</si>
  <si>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</si>
  <si>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</si>
  <si>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</si>
  <si>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</si>
  <si>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</si>
  <si>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</si>
  <si>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</si>
  <si>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</si>
  <si>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</si>
  <si>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</si>
  <si>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</si>
  <si>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</si>
  <si>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</si>
  <si>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</si>
  <si>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</si>
  <si>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</si>
  <si>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</si>
  <si>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</si>
  <si>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</si>
  <si>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</si>
  <si>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</si>
  <si>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</si>
  <si>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</si>
  <si>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</si>
  <si>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</si>
  <si>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</si>
  <si>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</si>
  <si>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</si>
  <si>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</si>
  <si>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</si>
  <si>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</si>
  <si>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</si>
  <si>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</si>
  <si>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</si>
  <si>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</si>
  <si>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</si>
  <si>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</si>
  <si>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</si>
  <si>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</si>
  <si>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</si>
  <si>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</si>
  <si>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</si>
  <si>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</si>
  <si>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</si>
  <si>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</si>
  <si>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</si>
  <si>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</si>
  <si>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</si>
  <si>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</si>
  <si>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</si>
  <si>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</si>
  <si>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</si>
  <si>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</si>
  <si>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</si>
  <si>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</si>
  <si>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</si>
  <si>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</si>
  <si>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</si>
  <si>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</si>
  <si>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</si>
  <si>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</si>
  <si>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</si>
  <si>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</si>
  <si>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</si>
  <si>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</si>
  <si>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</si>
  <si>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</si>
  <si>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</si>
  <si>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</si>
  <si>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</si>
  <si>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</si>
  <si>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</si>
  <si>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</si>
  <si>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</si>
  <si>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</si>
  <si>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</si>
  <si>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</si>
  <si>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</si>
  <si>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</si>
  <si>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</si>
  <si>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</si>
  <si>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</si>
  <si>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</si>
  <si>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</si>
  <si>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</si>
  <si>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</si>
  <si>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</si>
  <si>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</si>
  <si>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</si>
  <si>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</si>
  <si>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</si>
  <si>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</si>
  <si>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</si>
  <si>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</si>
  <si>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</si>
  <si>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</si>
  <si>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</si>
  <si>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</si>
  <si>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</si>
  <si>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</si>
  <si>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</si>
  <si>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</si>
  <si>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</si>
  <si>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</si>
  <si>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</si>
  <si>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</si>
  <si>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</si>
  <si>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</si>
  <si>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</si>
  <si>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</si>
  <si>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</si>
  <si>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</si>
  <si>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</si>
  <si>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</si>
  <si>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</si>
  <si>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</si>
  <si>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</si>
  <si>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</si>
  <si>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</si>
  <si>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</si>
  <si>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</si>
  <si>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</si>
  <si>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</si>
  <si>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</si>
  <si>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</si>
  <si>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</si>
  <si>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</si>
  <si>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</si>
  <si>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</si>
  <si>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</si>
  <si>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</si>
  <si>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</si>
  <si>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</si>
  <si>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</si>
  <si>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</si>
  <si>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</si>
  <si>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</si>
  <si>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</si>
  <si>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</si>
  <si>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</si>
  <si>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</si>
  <si>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</si>
  <si>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</si>
  <si>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</si>
  <si>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</si>
  <si>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</si>
  <si>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</si>
  <si>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</si>
  <si>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</si>
  <si>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</si>
  <si>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</si>
  <si>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</si>
  <si>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</si>
  <si>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</si>
  <si>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</si>
  <si>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</si>
  <si>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</si>
  <si>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</si>
  <si>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</si>
  <si>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</si>
  <si>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</si>
  <si>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</si>
  <si>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</si>
  <si>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</si>
  <si>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</si>
  <si>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</si>
  <si>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</si>
  <si>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</si>
  <si>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</si>
  <si>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</si>
  <si>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</si>
  <si>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</si>
  <si>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</si>
  <si>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</si>
  <si>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</si>
  <si>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</si>
  <si>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</si>
  <si>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</si>
  <si>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</si>
  <si>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</si>
  <si>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</si>
  <si>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</si>
  <si>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</si>
  <si>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</si>
  <si>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</si>
  <si>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</si>
  <si>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</si>
  <si>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</si>
  <si>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</si>
  <si>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</si>
  <si>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</si>
  <si>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</si>
  <si>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</si>
  <si>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</si>
  <si>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</si>
  <si>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</si>
  <si>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</si>
  <si>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</si>
  <si>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</si>
  <si>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</si>
  <si>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</si>
  <si>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</si>
  <si>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</si>
  <si>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</si>
  <si>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</si>
  <si>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</si>
  <si>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</si>
  <si>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</si>
  <si>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</si>
  <si>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</si>
  <si>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</si>
  <si>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</si>
  <si>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</si>
  <si>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</si>
  <si>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</si>
  <si>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</si>
  <si>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</si>
  <si>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</si>
  <si>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</si>
  <si>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</si>
  <si>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</si>
  <si>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</si>
  <si>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</si>
  <si>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</si>
  <si>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</si>
  <si>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</si>
  <si>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</si>
  <si>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</si>
  <si>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</si>
  <si>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</si>
  <si>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</si>
  <si>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</si>
  <si>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</si>
  <si>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</si>
  <si>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</si>
  <si>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</si>
  <si>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</si>
  <si>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</si>
  <si>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</si>
  <si>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</si>
  <si>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</si>
  <si>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</si>
  <si>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</si>
  <si>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</si>
  <si>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</si>
  <si>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</si>
  <si>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</si>
  <si>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</si>
  <si>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</si>
  <si>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</si>
  <si>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</si>
  <si>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</si>
  <si>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</si>
  <si>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</si>
  <si>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</si>
  <si>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</si>
  <si>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</si>
  <si>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</si>
  <si>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</si>
  <si>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</si>
  <si>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</si>
  <si>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</si>
  <si>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</si>
  <si>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</si>
  <si>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</si>
  <si>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</si>
  <si>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</si>
  <si>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</si>
  <si>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</si>
  <si>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</si>
  <si>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</si>
  <si>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</si>
  <si>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</si>
  <si>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</si>
  <si>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</si>
  <si>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</si>
  <si>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</si>
  <si>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</si>
  <si>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</si>
  <si>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</si>
  <si>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</si>
  <si>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</si>
  <si>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</si>
  <si>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</si>
  <si>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</si>
  <si>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</si>
  <si>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</si>
  <si>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</si>
  <si>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</si>
  <si>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</si>
  <si>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</si>
  <si>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</si>
  <si>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</si>
  <si>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</si>
  <si>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</si>
  <si>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</si>
  <si>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</si>
  <si>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</si>
  <si>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</si>
  <si>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</si>
  <si>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</si>
  <si>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</si>
  <si>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</si>
  <si>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</si>
  <si>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</si>
  <si>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</si>
  <si>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</si>
  <si>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</si>
  <si>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</si>
  <si>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</si>
  <si>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</si>
  <si>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</si>
  <si>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</si>
  <si>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</si>
  <si>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</si>
  <si>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</si>
  <si>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</si>
  <si>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</si>
  <si>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</si>
  <si>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</si>
  <si>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</si>
  <si>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</si>
  <si>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</si>
  <si>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</si>
  <si>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</si>
  <si>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</si>
  <si>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</si>
  <si>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</si>
  <si>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</si>
  <si>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</si>
  <si>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</si>
  <si>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</si>
  <si>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</si>
  <si>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</si>
  <si>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</si>
  <si>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</si>
  <si>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</si>
  <si>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</si>
  <si>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</si>
  <si>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</si>
  <si>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</si>
  <si>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</si>
  <si>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</si>
  <si>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</si>
  <si>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</si>
  <si>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</si>
  <si>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</si>
  <si>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</si>
  <si>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</si>
  <si>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</si>
  <si>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</si>
  <si>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</si>
  <si>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</si>
  <si>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</si>
  <si>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</si>
  <si>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</si>
  <si>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</si>
  <si>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</si>
  <si>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</si>
  <si>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</si>
  <si>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</si>
  <si>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</si>
  <si>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</si>
  <si>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</si>
  <si>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</si>
  <si>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</si>
  <si>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</si>
  <si>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</si>
  <si>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</si>
  <si>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</si>
  <si>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</si>
  <si>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</si>
  <si>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</si>
  <si>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</si>
  <si>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</si>
  <si>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</si>
  <si>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</si>
  <si>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</si>
  <si>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</si>
  <si>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</si>
  <si>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</si>
  <si>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</si>
  <si>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</si>
  <si>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</si>
  <si>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</si>
  <si>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</si>
  <si>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</si>
  <si>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</si>
  <si>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</si>
  <si>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</si>
  <si>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</si>
  <si>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</si>
  <si>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</si>
  <si>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</si>
  <si>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</si>
  <si>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</si>
  <si>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</si>
  <si>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</si>
  <si>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</si>
  <si>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</si>
  <si>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</si>
  <si>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</si>
  <si>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</si>
  <si>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</si>
  <si>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</si>
  <si>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</si>
  <si>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</si>
  <si>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</si>
  <si>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</si>
  <si>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</si>
  <si>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</si>
  <si>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</si>
  <si>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</si>
  <si>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</si>
  <si>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</si>
  <si>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</si>
  <si>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</si>
  <si>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</si>
  <si>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</si>
  <si>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</si>
  <si>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</si>
  <si>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</si>
  <si>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</si>
  <si>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</si>
  <si>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</si>
  <si>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</si>
  <si>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</si>
  <si>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</si>
  <si>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</si>
  <si>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</si>
  <si>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</si>
  <si>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</si>
  <si>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</si>
  <si>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</si>
  <si>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</si>
  <si>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</si>
  <si>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</si>
  <si>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</si>
  <si>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</si>
  <si>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</si>
  <si>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</si>
  <si>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</si>
  <si>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</si>
  <si>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</si>
  <si>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</si>
  <si>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</si>
  <si>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</si>
  <si>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</si>
  <si>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</si>
  <si>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</si>
  <si>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</si>
  <si>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</si>
  <si>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</si>
  <si>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</si>
  <si>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</si>
  <si>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</si>
  <si>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</si>
  <si>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</si>
  <si>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</si>
  <si>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</si>
  <si>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</si>
  <si>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</si>
  <si>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</si>
  <si>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</si>
  <si>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</si>
  <si>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</si>
  <si>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</si>
  <si>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</si>
  <si>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</si>
  <si>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</si>
  <si>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</si>
  <si>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</si>
  <si>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</si>
  <si>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</si>
  <si>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</si>
  <si>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</si>
  <si>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</si>
  <si>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</si>
  <si>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</si>
  <si>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</si>
  <si>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</si>
  <si>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</si>
  <si>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</si>
  <si>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</si>
  <si>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</si>
  <si>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</si>
  <si>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</si>
  <si>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</si>
  <si>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</si>
  <si>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</si>
  <si>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</si>
  <si>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</si>
  <si>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</si>
  <si>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</si>
  <si>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</si>
  <si>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</si>
  <si>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</si>
  <si>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</si>
  <si>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</si>
  <si>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</si>
  <si>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</si>
  <si>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</si>
  <si>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</si>
  <si>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</si>
  <si>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</si>
  <si>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</si>
  <si>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</si>
  <si>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</si>
  <si>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</si>
  <si>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</si>
  <si>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</si>
  <si>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</si>
  <si>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</si>
  <si>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</si>
  <si>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</si>
  <si>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</si>
  <si>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</si>
  <si>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</si>
  <si>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</si>
  <si>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</si>
  <si>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</si>
  <si>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</si>
  <si>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</si>
  <si>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</si>
  <si>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</si>
  <si>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</si>
  <si>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</si>
  <si>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</si>
  <si>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</si>
  <si>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</si>
  <si>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</si>
  <si>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</si>
  <si>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</si>
  <si>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</si>
  <si>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</si>
  <si>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</si>
  <si>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</si>
  <si>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</si>
  <si>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</si>
  <si>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</si>
  <si>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</si>
  <si>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</si>
  <si>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</si>
  <si>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</si>
  <si>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</si>
  <si>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</si>
  <si>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</si>
  <si>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</si>
  <si>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</si>
  <si>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</si>
  <si>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</si>
  <si>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</si>
  <si>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</si>
  <si>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</si>
  <si>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</si>
  <si>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</si>
  <si>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</si>
  <si>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</si>
  <si>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</si>
  <si>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</si>
  <si>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</si>
  <si>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</si>
  <si>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</si>
  <si>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</si>
  <si>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</si>
  <si>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</si>
  <si>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</si>
  <si>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</si>
  <si>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</si>
  <si>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</si>
  <si>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</si>
  <si>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</si>
  <si>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</si>
  <si>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</si>
  <si>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</si>
  <si>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</si>
  <si>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</si>
  <si>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</si>
  <si>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</si>
  <si>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</si>
  <si>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</si>
  <si>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</si>
  <si>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</si>
  <si>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</si>
  <si>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</si>
  <si>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</si>
  <si>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</si>
  <si>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</si>
  <si>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</si>
  <si>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</si>
  <si>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</si>
  <si>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</si>
  <si>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</si>
  <si>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</si>
  <si>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</si>
  <si>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</si>
  <si>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</si>
  <si>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</si>
  <si>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</si>
  <si>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</si>
  <si>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</si>
  <si>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</si>
  <si>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</si>
  <si>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</si>
  <si>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</si>
  <si>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</si>
  <si>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</si>
  <si>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</si>
  <si>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</si>
  <si>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</si>
  <si>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</si>
  <si>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</si>
  <si>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</si>
  <si>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</si>
  <si>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</si>
  <si>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</si>
  <si>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</si>
  <si>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</si>
  <si>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</si>
  <si>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</si>
  <si>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</si>
  <si>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</si>
  <si>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</si>
  <si>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</si>
  <si>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</si>
  <si>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</si>
  <si>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</si>
  <si>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</si>
  <si>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</si>
  <si>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</si>
  <si>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</si>
  <si>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</si>
  <si>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</si>
  <si>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</si>
  <si>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</si>
  <si>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</si>
  <si>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</si>
  <si>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</si>
  <si>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</si>
  <si>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</si>
  <si>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</si>
  <si>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</si>
  <si>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</si>
  <si>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</si>
  <si>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</si>
  <si>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</si>
  <si>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</si>
  <si>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</si>
  <si>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</si>
  <si>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</si>
  <si>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</si>
  <si>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</si>
  <si>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</si>
  <si>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</si>
  <si>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</si>
  <si>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</si>
  <si>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</si>
  <si>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</si>
  <si>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</si>
  <si>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</si>
  <si>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</si>
  <si>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</si>
  <si>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</si>
  <si>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</si>
  <si>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</si>
  <si>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</si>
  <si>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</si>
  <si>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</si>
  <si>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</si>
  <si>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</si>
  <si>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</si>
  <si>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</si>
  <si>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</si>
  <si>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</si>
  <si>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</si>
  <si>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</si>
  <si>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</si>
  <si>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</si>
  <si>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</si>
  <si>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</si>
  <si>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</si>
  <si>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</si>
  <si>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</si>
  <si>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</si>
  <si>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</si>
  <si>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</si>
  <si>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</si>
  <si>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</si>
  <si>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</si>
  <si>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</si>
  <si>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</si>
  <si>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</si>
  <si>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</si>
  <si>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</si>
  <si>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</si>
  <si>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</si>
  <si>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</si>
  <si>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</si>
  <si>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</si>
  <si>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</si>
  <si>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</si>
  <si>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</si>
  <si>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</si>
  <si>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</si>
  <si>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</si>
  <si>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</si>
  <si>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</si>
  <si>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</si>
  <si>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</si>
  <si>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</si>
  <si>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</si>
  <si>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</si>
  <si>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</si>
  <si>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</si>
  <si>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</si>
  <si>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</si>
  <si>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</si>
  <si>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</si>
  <si>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</si>
  <si>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</si>
  <si>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</si>
  <si>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</si>
  <si>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</si>
  <si>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</si>
  <si>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</si>
  <si>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</si>
  <si>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</si>
  <si>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</si>
  <si>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</si>
  <si>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</si>
  <si>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</si>
  <si>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</si>
  <si>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</si>
  <si>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</si>
  <si>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</si>
  <si>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</si>
  <si>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</si>
  <si>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</si>
  <si>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</si>
  <si>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</si>
  <si>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</si>
  <si>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</si>
  <si>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</si>
  <si>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</si>
  <si>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</si>
  <si>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</si>
  <si>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</si>
  <si>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</si>
  <si>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</si>
  <si>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</si>
  <si>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</si>
  <si>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</si>
  <si>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</si>
  <si>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</si>
  <si>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</si>
  <si>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</si>
  <si>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</si>
  <si>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</si>
  <si>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</si>
  <si>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</si>
  <si>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</si>
  <si>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</si>
  <si>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</si>
  <si>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</si>
  <si>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</si>
  <si>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</si>
  <si>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</si>
  <si>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</si>
  <si>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</si>
  <si>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</si>
  <si>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</si>
  <si>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</si>
  <si>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</si>
  <si>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</si>
  <si>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</si>
  <si>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</si>
  <si>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</si>
  <si>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</si>
  <si>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</si>
  <si>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</si>
  <si>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</si>
  <si>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</si>
  <si>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</si>
  <si>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</si>
  <si>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</si>
  <si>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</si>
  <si>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</si>
  <si>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</si>
  <si>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</si>
  <si>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</si>
  <si>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</si>
  <si>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</si>
  <si>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</si>
  <si>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</si>
  <si>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</si>
  <si>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</si>
  <si>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</si>
  <si>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</si>
  <si>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</si>
  <si>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</si>
  <si>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</si>
  <si>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</si>
  <si>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</si>
  <si>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</si>
  <si>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</si>
  <si>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</si>
  <si>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</si>
  <si>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</si>
  <si>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</si>
  <si>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</si>
  <si>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</si>
  <si>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</si>
  <si>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</si>
  <si>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</si>
  <si>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</si>
  <si>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</si>
  <si>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</si>
  <si>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</si>
  <si>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</si>
  <si>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</si>
  <si>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</si>
  <si>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</si>
  <si>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</si>
  <si>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</si>
  <si>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</si>
  <si>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</si>
  <si>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</si>
  <si>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</si>
  <si>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</si>
  <si>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</si>
  <si>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</si>
  <si>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</si>
  <si>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</si>
  <si>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</si>
  <si>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</si>
  <si>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</si>
  <si>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</si>
  <si>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</si>
  <si>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</si>
  <si>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</si>
  <si>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</si>
  <si>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</si>
  <si>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</si>
  <si>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</si>
  <si>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</si>
  <si>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</si>
  <si>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</si>
  <si>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</si>
  <si>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</si>
  <si>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</si>
  <si>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</si>
  <si>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</si>
  <si>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</si>
  <si>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</si>
  <si>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</si>
  <si>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</si>
  <si>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</si>
  <si>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</si>
  <si>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</si>
  <si>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</si>
  <si>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</si>
  <si>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</si>
  <si>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</si>
  <si>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</si>
  <si>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</si>
  <si>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</si>
  <si>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</si>
  <si>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</si>
  <si>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</si>
  <si>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</si>
  <si>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</si>
  <si>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</si>
  <si>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</si>
  <si>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</si>
  <si>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</si>
  <si>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</si>
  <si>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</si>
  <si>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</si>
  <si>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</si>
  <si>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</si>
  <si>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</si>
  <si>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</si>
  <si>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</si>
  <si>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</si>
  <si>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</si>
  <si>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</si>
  <si>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</si>
  <si>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</si>
  <si>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</si>
  <si>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</si>
  <si>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</si>
  <si>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</si>
  <si>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</si>
  <si>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</si>
  <si>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</si>
  <si>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</si>
  <si>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</si>
  <si>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</si>
  <si>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</si>
  <si>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</si>
  <si>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</si>
  <si>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</si>
  <si>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</si>
  <si>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</si>
  <si>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</si>
  <si>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</si>
  <si>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</si>
  <si>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</si>
  <si>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</si>
  <si>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</si>
  <si>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</si>
  <si>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</si>
  <si>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</si>
  <si>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</si>
  <si>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</si>
  <si>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</si>
  <si>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</si>
  <si>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</si>
  <si>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</si>
  <si>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</si>
  <si>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</si>
  <si>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</si>
  <si>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</si>
  <si>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</si>
  <si>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</si>
  <si>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</si>
  <si>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</si>
  <si>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</si>
  <si>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</si>
  <si>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</si>
  <si>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</si>
  <si>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</si>
  <si>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</si>
  <si>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</si>
  <si>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</si>
  <si>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</si>
  <si>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</si>
  <si>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</si>
  <si>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</si>
  <si>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</si>
  <si>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</si>
  <si>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</si>
  <si>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</si>
  <si>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</si>
  <si>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</si>
  <si>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</si>
  <si>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</si>
  <si>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</si>
  <si>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</si>
  <si>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</si>
  <si>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</si>
  <si>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</si>
  <si>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</si>
  <si>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</si>
  <si>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</si>
  <si>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</si>
  <si>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</si>
  <si>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</si>
  <si>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</si>
  <si>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</si>
  <si>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</si>
  <si>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</si>
  <si>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</si>
  <si>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</si>
  <si>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</si>
  <si>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</si>
  <si>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</si>
  <si>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</si>
  <si>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</si>
  <si>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</si>
  <si>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</si>
  <si>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</si>
  <si>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</si>
  <si>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</si>
  <si>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</si>
  <si>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</si>
  <si>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</si>
  <si>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</si>
  <si>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</si>
  <si>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</si>
  <si>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</si>
  <si>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</si>
  <si>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</si>
  <si>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</si>
  <si>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</si>
  <si>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</si>
  <si>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</si>
  <si>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</si>
  <si>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</si>
  <si>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</si>
  <si>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</si>
  <si>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</si>
  <si>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</si>
  <si>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</si>
  <si>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</si>
  <si>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</si>
  <si>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</si>
  <si>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</si>
  <si>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</si>
  <si>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</si>
  <si>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</si>
  <si>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</si>
  <si>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</si>
  <si>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</si>
  <si>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</si>
  <si>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</si>
  <si>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</si>
  <si>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</si>
  <si>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</si>
  <si>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</si>
  <si>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</si>
  <si>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</si>
  <si>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</si>
  <si>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</si>
  <si>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</si>
  <si>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</si>
  <si>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</si>
  <si>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</si>
  <si>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</si>
  <si>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</si>
  <si>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</si>
  <si>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</si>
  <si>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</si>
  <si>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</si>
  <si>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</si>
  <si>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</si>
  <si>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</si>
  <si>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</si>
  <si>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</si>
  <si>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</si>
  <si>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</si>
  <si>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</si>
  <si>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</si>
  <si>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</si>
  <si>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</si>
  <si>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</si>
  <si>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</si>
  <si>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</si>
  <si>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</si>
  <si>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</si>
  <si>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</si>
  <si>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</si>
  <si>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</si>
  <si>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</si>
  <si>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</si>
  <si>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</si>
  <si>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</si>
  <si>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</si>
  <si>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</si>
  <si>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</si>
  <si>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</si>
  <si>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</si>
  <si>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</si>
  <si>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</si>
  <si>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</si>
  <si>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</si>
  <si>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</si>
  <si>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</si>
  <si>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</si>
  <si>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</si>
  <si>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</si>
  <si>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</si>
  <si>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</si>
  <si>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</si>
  <si>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</si>
  <si>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</si>
  <si>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</si>
  <si>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</si>
  <si>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</si>
  <si>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</si>
  <si>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</si>
  <si>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</si>
  <si>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</si>
  <si>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</si>
  <si>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</si>
  <si>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</si>
  <si>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</si>
  <si>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</si>
  <si>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</si>
  <si>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</si>
  <si>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</si>
  <si>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</si>
  <si>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</si>
  <si>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</si>
  <si>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</si>
  <si>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</si>
  <si>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</si>
  <si>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</si>
  <si>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</si>
  <si>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</si>
  <si>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</si>
  <si>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</si>
  <si>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</si>
  <si>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</si>
  <si>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</si>
  <si>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</si>
  <si>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</si>
  <si>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</si>
  <si>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</si>
  <si>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</si>
  <si>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</si>
  <si>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</si>
  <si>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</si>
  <si>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</si>
  <si>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</si>
  <si>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</si>
  <si>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</si>
  <si>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</si>
  <si>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</si>
  <si>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</si>
  <si>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</si>
  <si>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</si>
  <si>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</si>
  <si>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</si>
  <si>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</si>
  <si>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</si>
  <si>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</si>
  <si>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</si>
  <si>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</si>
  <si>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</si>
  <si>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</si>
  <si>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</si>
  <si>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</si>
  <si>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</si>
  <si>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</si>
  <si>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</si>
  <si>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</si>
  <si>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</si>
  <si>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</si>
  <si>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</si>
  <si>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</si>
  <si>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</si>
  <si>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</si>
  <si>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</si>
  <si>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</si>
  <si>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</si>
  <si>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</si>
  <si>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</si>
  <si>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</si>
  <si>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</si>
  <si>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</si>
  <si>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</si>
  <si>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</si>
  <si>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</si>
  <si>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</si>
  <si>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</si>
  <si>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</si>
  <si>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</si>
  <si>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</si>
  <si>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</si>
  <si>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</si>
  <si>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</si>
  <si>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</si>
  <si>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</si>
  <si>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</si>
  <si>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</si>
  <si>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</si>
  <si>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</si>
  <si>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</si>
  <si>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</si>
  <si>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</si>
  <si>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</si>
  <si>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</si>
  <si>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</si>
  <si>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</si>
  <si>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</si>
  <si>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</si>
  <si>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</si>
  <si>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</si>
  <si>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</si>
  <si>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</si>
  <si>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</si>
  <si>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</si>
  <si>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</si>
  <si>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</si>
  <si>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</si>
  <si>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</si>
  <si>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</si>
  <si>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</si>
  <si>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</si>
  <si>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</si>
  <si>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</si>
  <si>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</si>
  <si>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</si>
  <si>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</si>
  <si>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</si>
  <si>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</si>
  <si>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</si>
  <si>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</si>
  <si>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</si>
  <si>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</si>
  <si>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</si>
  <si>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</si>
  <si>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</si>
  <si>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</si>
  <si>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</si>
  <si>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</si>
  <si>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</si>
  <si>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</si>
  <si>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</si>
  <si>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</si>
  <si>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</si>
  <si>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</si>
  <si>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</si>
  <si>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</si>
  <si>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</si>
  <si>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</si>
  <si>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</si>
  <si>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</si>
  <si>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</si>
  <si>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</si>
  <si>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</si>
  <si>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</si>
  <si>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</si>
  <si>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</si>
  <si>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</si>
  <si>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</si>
  <si>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</si>
  <si>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</si>
  <si>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</si>
  <si>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</si>
  <si>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</si>
  <si>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</si>
  <si>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</si>
  <si>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</si>
  <si>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</si>
  <si>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</si>
  <si>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</si>
  <si>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</si>
  <si>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</si>
  <si>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</si>
  <si>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</si>
  <si>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</si>
  <si>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</si>
  <si>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</si>
  <si>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</si>
  <si>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</si>
  <si>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</si>
  <si>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</si>
  <si>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</si>
  <si>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</si>
  <si>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</si>
  <si>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</si>
  <si>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</si>
  <si>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</si>
  <si>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</si>
  <si>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</si>
  <si>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</si>
  <si>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</si>
  <si>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</si>
  <si>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</si>
  <si>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</si>
  <si>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</si>
  <si>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</si>
  <si>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</si>
  <si>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</si>
  <si>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</si>
  <si>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</si>
  <si>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</si>
  <si>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</si>
  <si>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</si>
  <si>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</si>
  <si>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</si>
  <si>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</si>
  <si>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</si>
  <si>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</si>
  <si>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</si>
  <si>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</si>
  <si>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</si>
  <si>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</si>
  <si>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</si>
  <si>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</si>
  <si>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</si>
  <si>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</si>
  <si>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</si>
  <si>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</si>
  <si>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</si>
  <si>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</si>
  <si>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</si>
  <si>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</si>
  <si>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</si>
  <si>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</si>
  <si>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</si>
  <si>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</si>
  <si>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</si>
  <si>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</si>
  <si>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</si>
  <si>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</si>
  <si>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</si>
  <si>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</si>
  <si>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</si>
  <si>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</si>
  <si>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</si>
  <si>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</si>
  <si>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</si>
  <si>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</si>
  <si>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</si>
  <si>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</si>
  <si>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</si>
  <si>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</si>
  <si>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</si>
  <si>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</si>
  <si>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</si>
  <si>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</si>
  <si>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</si>
  <si>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</si>
  <si>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</si>
  <si>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</si>
  <si>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</si>
  <si>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</si>
  <si>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</si>
  <si>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</si>
  <si>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</si>
  <si>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</si>
  <si>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</si>
  <si>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</si>
  <si>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</si>
  <si>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</si>
  <si>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</si>
  <si>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</si>
  <si>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</si>
  <si>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</si>
  <si>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</si>
  <si>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</si>
  <si>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</si>
  <si>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</si>
  <si>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</si>
  <si>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</si>
  <si>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</si>
  <si>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</si>
  <si>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</si>
  <si>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</si>
  <si>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</si>
  <si>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</si>
  <si>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</si>
  <si>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</si>
  <si>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</si>
  <si>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</si>
  <si>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</si>
  <si>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</si>
  <si>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</si>
  <si>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</si>
  <si>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</si>
  <si>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</si>
  <si>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</si>
  <si>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</si>
  <si>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</si>
  <si>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</si>
  <si>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</si>
  <si>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</si>
  <si>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</si>
  <si>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</si>
  <si>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</si>
  <si>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</si>
  <si>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</si>
  <si>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</si>
  <si>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</si>
  <si>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</si>
  <si>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</si>
  <si>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</si>
  <si>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</si>
  <si>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</si>
  <si>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</si>
  <si>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</si>
  <si>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</si>
  <si>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</si>
  <si>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</si>
  <si>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</si>
  <si>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</si>
  <si>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</si>
  <si>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</si>
  <si>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</si>
  <si>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</si>
  <si>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</si>
  <si>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</si>
  <si>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</si>
  <si>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</si>
  <si>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</si>
  <si>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</si>
  <si>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</si>
  <si>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</si>
  <si>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</si>
  <si>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</si>
  <si>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</si>
  <si>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</si>
  <si>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</si>
  <si>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</si>
  <si>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</si>
  <si>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</si>
  <si>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</si>
  <si>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</si>
  <si>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</si>
  <si>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</si>
  <si>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</si>
  <si>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</si>
  <si>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</si>
  <si>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</si>
  <si>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</si>
  <si>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</si>
  <si>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</si>
  <si>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</si>
  <si>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</si>
  <si>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</si>
  <si>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</si>
  <si>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</si>
  <si>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</si>
  <si>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</si>
  <si>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</si>
  <si>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</si>
  <si>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</si>
  <si>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</si>
  <si>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</si>
  <si>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</si>
  <si>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</si>
  <si>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</si>
  <si>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</si>
  <si>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</si>
  <si>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</si>
  <si>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</si>
  <si>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</si>
  <si>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</si>
  <si>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</si>
  <si>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</si>
  <si>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</si>
  <si>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</si>
  <si>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</si>
  <si>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</si>
  <si>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</si>
  <si>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</si>
  <si>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</si>
  <si>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</si>
  <si>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</si>
  <si>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</si>
  <si>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</si>
  <si>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</si>
  <si>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</si>
  <si>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</si>
  <si>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</si>
  <si>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</si>
  <si>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</si>
  <si>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</si>
  <si>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</si>
  <si>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</si>
  <si>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</si>
  <si>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</si>
  <si>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</si>
  <si>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</si>
  <si>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</si>
  <si>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</si>
  <si>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</si>
  <si>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</si>
  <si>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</si>
  <si>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</si>
  <si>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</si>
  <si>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</si>
  <si>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</si>
  <si>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</si>
  <si>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</si>
  <si>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</si>
  <si>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</si>
  <si>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</si>
  <si>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</si>
  <si>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</si>
  <si>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</si>
  <si>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</si>
  <si>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</si>
  <si>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</si>
  <si>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</si>
  <si>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</si>
  <si>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</si>
  <si>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</si>
  <si>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</si>
  <si>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</si>
  <si>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</si>
  <si>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</si>
  <si>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</si>
  <si>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</si>
  <si>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</si>
  <si>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</si>
  <si>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</si>
  <si>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</si>
  <si>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</si>
  <si>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</si>
  <si>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</si>
  <si>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</si>
  <si>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</si>
  <si>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</si>
  <si>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</si>
  <si>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</si>
  <si>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</si>
  <si>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</si>
  <si>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</si>
  <si>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</si>
  <si>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</si>
  <si>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</si>
  <si>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</si>
  <si>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</si>
  <si>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</si>
  <si>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</si>
  <si>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</si>
  <si>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</si>
  <si>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</si>
  <si>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</si>
  <si>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</si>
  <si>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</si>
  <si>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</si>
  <si>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</si>
  <si>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</si>
  <si>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</si>
  <si>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</si>
  <si>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</si>
  <si>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</si>
  <si>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</si>
  <si>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</si>
  <si>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</si>
  <si>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</si>
  <si>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</si>
  <si>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</si>
  <si>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</si>
  <si>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</si>
  <si>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</si>
  <si>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</si>
  <si>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</si>
  <si>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</si>
  <si>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</si>
  <si>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</si>
  <si>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</si>
  <si>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</si>
  <si>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</si>
  <si>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</si>
  <si>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</si>
  <si>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</si>
  <si>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</si>
  <si>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</si>
  <si>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</si>
  <si>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</si>
  <si>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</si>
  <si>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</si>
  <si>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</si>
  <si>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</si>
  <si>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</si>
  <si>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</si>
  <si>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</si>
  <si>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</si>
  <si>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</si>
  <si>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</si>
  <si>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</si>
  <si>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</si>
  <si>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</si>
  <si>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</si>
  <si>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</si>
  <si>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</si>
  <si>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</si>
  <si>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</si>
  <si>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</si>
  <si>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</si>
  <si>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</si>
  <si>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</si>
  <si>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</si>
  <si>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</si>
  <si>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</si>
  <si>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</si>
  <si>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</si>
  <si>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</si>
  <si>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</si>
  <si>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</si>
  <si>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</si>
  <si>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</si>
  <si>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</si>
  <si>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</si>
  <si>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</si>
  <si>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</si>
  <si>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</si>
  <si>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</si>
  <si>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</si>
  <si>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</si>
  <si>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</si>
  <si>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</si>
  <si>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</si>
  <si>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</si>
  <si>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</si>
  <si>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</si>
  <si>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</si>
  <si>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</si>
  <si>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</si>
  <si>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</si>
  <si>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</si>
  <si>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</si>
  <si>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</si>
  <si>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</si>
  <si>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</si>
  <si>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</si>
  <si>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</si>
  <si>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</si>
  <si>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</si>
  <si>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</si>
  <si>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</si>
  <si>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</si>
  <si>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</si>
  <si>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</si>
  <si>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</si>
  <si>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</si>
  <si>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</si>
  <si>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</si>
  <si>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</si>
  <si>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</si>
  <si>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</si>
  <si>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</si>
  <si>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</si>
  <si>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</si>
  <si>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</si>
  <si>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</si>
  <si>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</si>
  <si>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</si>
  <si>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</si>
  <si>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</si>
  <si>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</si>
  <si>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</si>
  <si>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</si>
  <si>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</si>
  <si>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</si>
  <si>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</si>
  <si>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</si>
  <si>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</si>
  <si>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</si>
  <si>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</si>
  <si>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</si>
  <si>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</si>
  <si>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</si>
  <si>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</si>
  <si>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</si>
  <si>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</si>
  <si>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</si>
  <si>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</si>
  <si>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</si>
  <si>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</si>
  <si>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</si>
  <si>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</si>
  <si>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</si>
  <si>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</si>
  <si>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</si>
  <si>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</si>
  <si>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</si>
  <si>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</si>
  <si>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</si>
  <si>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</si>
  <si>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</si>
  <si>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</si>
  <si>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</si>
  <si>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</si>
  <si>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</si>
  <si>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</si>
  <si>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</si>
  <si>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</si>
  <si>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</si>
  <si>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</si>
  <si>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</si>
  <si>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</si>
  <si>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</si>
  <si>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</si>
  <si>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</si>
  <si>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</si>
  <si>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</si>
  <si>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</si>
  <si>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</si>
  <si>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</si>
  <si>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</si>
  <si>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</si>
  <si>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</si>
  <si>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</si>
  <si>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</si>
  <si>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</si>
  <si>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</si>
  <si>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</si>
  <si>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</si>
  <si>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</si>
  <si>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</si>
  <si>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</si>
  <si>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</si>
  <si>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</si>
  <si>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</si>
  <si>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</si>
  <si>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</si>
  <si>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</si>
  <si>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</si>
  <si>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</si>
  <si>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</si>
  <si>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</si>
  <si>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</si>
  <si>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</si>
  <si>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</si>
  <si>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</si>
  <si>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</si>
  <si>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</si>
  <si>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</si>
  <si>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</si>
  <si>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</si>
  <si>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</si>
  <si>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</si>
  <si>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</si>
  <si>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</si>
  <si>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</si>
  <si>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</si>
  <si>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</si>
  <si>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</si>
  <si>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</si>
  <si>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</si>
  <si>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</si>
  <si>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</si>
  <si>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</si>
  <si>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</si>
  <si>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</si>
  <si>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</si>
  <si>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</si>
  <si>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</si>
  <si>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</si>
  <si>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</si>
  <si>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</si>
  <si>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</si>
  <si>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</si>
  <si>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</si>
  <si>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</si>
  <si>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</si>
  <si>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</si>
  <si>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</si>
  <si>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</si>
  <si>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</si>
  <si>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</si>
  <si>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</si>
  <si>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</si>
  <si>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</si>
  <si>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</si>
  <si>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</si>
  <si>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</si>
  <si>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</si>
  <si>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</si>
  <si>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</si>
  <si>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</si>
  <si>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</si>
  <si>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</si>
  <si>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</si>
  <si>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</si>
  <si>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</si>
  <si>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</si>
  <si>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</si>
  <si>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</si>
  <si>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</si>
  <si>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</si>
  <si>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</si>
  <si>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</si>
  <si>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</si>
  <si>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</si>
  <si>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</si>
  <si>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</si>
  <si>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</si>
  <si>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</si>
  <si>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</si>
  <si>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</si>
  <si>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</si>
  <si>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</si>
  <si>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</si>
  <si>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</si>
  <si>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</si>
  <si>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</si>
  <si>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</si>
  <si>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</si>
  <si>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</si>
  <si>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</si>
  <si>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</si>
  <si>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</si>
  <si>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</si>
  <si>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</si>
  <si>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</si>
  <si>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</si>
  <si>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</si>
  <si>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</si>
  <si>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</si>
  <si>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</si>
  <si>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</si>
  <si>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</si>
  <si>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</si>
  <si>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</si>
  <si>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</si>
  <si>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</si>
  <si>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</si>
  <si>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</si>
  <si>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</si>
  <si>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</si>
  <si>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</si>
  <si>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</si>
  <si>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</si>
  <si>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</si>
  <si>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</si>
  <si>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</si>
  <si>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</si>
  <si>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</si>
  <si>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</si>
  <si>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</si>
  <si>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</si>
  <si>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</si>
  <si>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</si>
  <si>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</si>
  <si>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</si>
  <si>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</si>
  <si>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</si>
  <si>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</si>
  <si>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</si>
  <si>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</si>
  <si>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</si>
  <si>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</si>
  <si>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</si>
  <si>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</si>
  <si>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</si>
  <si>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</si>
  <si>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</si>
  <si>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</si>
  <si>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</si>
  <si>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</si>
  <si>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</si>
  <si>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</si>
  <si>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</si>
  <si>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</si>
  <si>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</si>
  <si>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</si>
  <si>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</si>
  <si>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</si>
  <si>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</si>
  <si>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</si>
  <si>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</si>
  <si>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</si>
  <si>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</si>
  <si>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</si>
  <si>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</si>
  <si>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</si>
  <si>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</si>
  <si>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</si>
  <si>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</si>
  <si>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</si>
  <si>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</si>
  <si>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</si>
  <si>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</si>
  <si>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</si>
  <si>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</si>
  <si>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</si>
  <si>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</si>
  <si>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</si>
  <si>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</si>
  <si>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</si>
  <si>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</si>
  <si>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</si>
  <si>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</si>
  <si>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</si>
  <si>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</si>
  <si>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</si>
  <si>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</si>
  <si>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</si>
  <si>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</si>
  <si>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</si>
  <si>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</si>
  <si>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</si>
  <si>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</si>
  <si>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</si>
  <si>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</si>
  <si>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</si>
  <si>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</si>
  <si>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</si>
  <si>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</si>
  <si>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</si>
  <si>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</si>
  <si>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</si>
  <si>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</si>
  <si>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</si>
  <si>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</si>
  <si>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</si>
  <si>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</si>
  <si>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</si>
  <si>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</si>
  <si>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</si>
  <si>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</si>
  <si>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</si>
  <si>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</si>
  <si>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</si>
  <si>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</si>
  <si>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</si>
  <si>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</si>
  <si>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</si>
  <si>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</si>
  <si>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</si>
  <si>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</si>
  <si>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</si>
  <si>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</si>
  <si>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</si>
  <si>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</si>
  <si>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</si>
  <si>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</si>
  <si>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</si>
  <si>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</si>
  <si>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</si>
  <si>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</si>
  <si>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</si>
  <si>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</si>
  <si>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</si>
  <si>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</si>
  <si>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</si>
  <si>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</si>
  <si>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</si>
  <si>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</si>
  <si>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</si>
  <si>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</si>
  <si>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</si>
  <si>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</si>
  <si>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</si>
  <si>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</si>
  <si>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</si>
  <si>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</si>
  <si>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</si>
  <si>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</si>
  <si>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</si>
  <si>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</si>
  <si>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</si>
  <si>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</si>
  <si>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</si>
  <si>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</si>
  <si>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</si>
  <si>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</si>
  <si>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</si>
  <si>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</si>
  <si>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</si>
  <si>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</si>
  <si>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</si>
  <si>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</si>
  <si>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</si>
  <si>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</si>
  <si>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</si>
  <si>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</si>
  <si>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</si>
  <si>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</si>
  <si>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</si>
  <si>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</si>
  <si>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</si>
  <si>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</si>
  <si>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</si>
  <si>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</si>
  <si>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</si>
  <si>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</si>
  <si>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</si>
  <si>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</si>
  <si>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</si>
  <si>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</si>
  <si>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</si>
  <si>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</si>
  <si>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</si>
  <si>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</si>
  <si>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</si>
  <si>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</si>
  <si>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</si>
  <si>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</si>
  <si>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</si>
  <si>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</si>
  <si>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</si>
  <si>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</si>
  <si>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</si>
  <si>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</si>
  <si>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</si>
  <si>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</si>
  <si>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</si>
  <si>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</si>
  <si>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</si>
  <si>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</si>
  <si>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</si>
  <si>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</si>
  <si>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</si>
  <si>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</si>
  <si>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</si>
  <si>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</si>
  <si>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</si>
  <si>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</si>
  <si>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</si>
  <si>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</si>
  <si>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</si>
  <si>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</si>
  <si>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</si>
  <si>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</si>
  <si>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</si>
  <si>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</si>
  <si>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</si>
  <si>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</si>
  <si>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</si>
  <si>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</si>
  <si>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</si>
  <si>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</si>
  <si>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</si>
  <si>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</si>
  <si>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</si>
  <si>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</si>
  <si>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</si>
  <si>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</si>
  <si>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</si>
  <si>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</si>
  <si>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</si>
  <si>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</si>
  <si>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</si>
  <si>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</si>
  <si>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</si>
  <si>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</si>
  <si>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</si>
  <si>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</si>
  <si>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</si>
  <si>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</si>
  <si>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</si>
  <si>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</si>
  <si>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</si>
  <si>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</si>
  <si>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</si>
  <si>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</si>
  <si>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</si>
  <si>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</si>
  <si>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</si>
  <si>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</si>
  <si>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</si>
  <si>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</si>
  <si>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</si>
  <si>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</si>
  <si>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</si>
  <si>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</si>
  <si>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</si>
  <si>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</si>
  <si>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</si>
  <si>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</si>
  <si>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</si>
  <si>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</si>
  <si>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</si>
  <si>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</si>
  <si>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</si>
  <si>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</si>
  <si>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</si>
  <si>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</si>
  <si>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</si>
  <si>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</si>
  <si>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</si>
  <si>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</si>
  <si>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</si>
  <si>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</si>
  <si>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</si>
  <si>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</si>
  <si>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</si>
  <si>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</si>
  <si>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</si>
  <si>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</si>
  <si>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</si>
  <si>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</si>
  <si>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</si>
  <si>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</si>
  <si>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</si>
  <si>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</si>
  <si>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</si>
  <si>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</si>
  <si>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</si>
  <si>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</si>
  <si>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</si>
  <si>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</si>
  <si>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</si>
  <si>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</si>
  <si>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</si>
  <si>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</si>
  <si>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</si>
  <si>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</si>
  <si>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</si>
  <si>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</si>
  <si>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</si>
  <si>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</si>
  <si>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</si>
  <si>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</si>
  <si>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</si>
  <si>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</si>
  <si>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</si>
  <si>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</si>
  <si>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</si>
  <si>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</si>
  <si>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</si>
  <si>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</si>
  <si>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</si>
  <si>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</si>
  <si>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</si>
  <si>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</si>
  <si>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</si>
  <si>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</si>
  <si>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</si>
  <si>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</si>
  <si>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</si>
  <si>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</si>
  <si>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</si>
  <si>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</si>
  <si>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</si>
  <si>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</si>
  <si>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</si>
  <si>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</si>
  <si>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</si>
  <si>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</si>
  <si>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</si>
  <si>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</si>
  <si>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</si>
  <si>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</si>
  <si>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</si>
  <si>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</si>
  <si>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</si>
  <si>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</si>
  <si>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</si>
  <si>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</si>
  <si>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</si>
  <si>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</si>
  <si>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</si>
  <si>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</si>
  <si>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</si>
  <si>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</si>
  <si>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</si>
  <si>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</si>
  <si>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</si>
  <si>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</si>
  <si>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</si>
  <si>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</si>
  <si>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</si>
  <si>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</si>
  <si>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</si>
  <si>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</si>
  <si>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</si>
  <si>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</si>
  <si>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</si>
  <si>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</si>
  <si>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</si>
  <si>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</si>
  <si>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</si>
  <si>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</si>
  <si>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</si>
  <si>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</si>
  <si>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</si>
  <si>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</si>
  <si>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</si>
  <si>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</si>
  <si>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</si>
  <si>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</si>
  <si>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</si>
  <si>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</si>
  <si>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</si>
  <si>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</si>
  <si>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</si>
  <si>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</si>
  <si>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</si>
  <si>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</si>
  <si>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</si>
  <si>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</si>
  <si>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</si>
  <si>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</si>
  <si>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</si>
  <si>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</si>
  <si>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</si>
  <si>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</si>
  <si>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</si>
  <si>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</si>
  <si>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</si>
  <si>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</si>
  <si>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</si>
  <si>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</si>
  <si>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</si>
  <si>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</si>
  <si>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</si>
  <si>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</si>
  <si>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</si>
  <si>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</si>
  <si>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</si>
  <si>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</si>
  <si>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</si>
  <si>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</si>
  <si>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</si>
  <si>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</si>
  <si>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</si>
  <si>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</si>
  <si>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</si>
  <si>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</si>
  <si>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</si>
  <si>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</si>
  <si>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</si>
  <si>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</si>
  <si>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</si>
  <si>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</si>
  <si>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</si>
  <si>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</si>
  <si>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</si>
  <si>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</si>
  <si>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</si>
  <si>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</si>
  <si>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</si>
  <si>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</si>
  <si>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</si>
  <si>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</si>
  <si>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</si>
  <si>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</si>
  <si>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</si>
  <si>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</si>
  <si>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</si>
  <si>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</si>
  <si>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</si>
  <si>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</si>
  <si>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</si>
  <si>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</si>
  <si>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</si>
  <si>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</si>
  <si>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</si>
  <si>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</si>
  <si>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</si>
  <si>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</si>
  <si>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</si>
  <si>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</si>
  <si>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</si>
  <si>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</si>
  <si>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</si>
  <si>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</si>
  <si>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</si>
  <si>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</si>
  <si>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</si>
  <si>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</si>
  <si>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</si>
  <si>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</si>
  <si>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</si>
  <si>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</si>
  <si>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</si>
  <si>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</si>
  <si>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</si>
  <si>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</si>
  <si>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</si>
  <si>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</si>
  <si>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</si>
  <si>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</si>
  <si>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</si>
  <si>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</si>
  <si>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</si>
  <si>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</si>
  <si>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</si>
  <si>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</si>
  <si>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</si>
  <si>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</si>
  <si>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</si>
  <si>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</si>
  <si>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</si>
  <si>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</si>
  <si>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</si>
  <si>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</si>
  <si>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</si>
  <si>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</si>
  <si>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</si>
  <si>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</si>
  <si>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</si>
  <si>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</si>
  <si>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</si>
  <si>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</si>
  <si>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</si>
  <si>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</si>
  <si>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</si>
  <si>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</si>
  <si>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</si>
  <si>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</si>
  <si>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</si>
  <si>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</si>
  <si>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</si>
  <si>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</si>
  <si>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</si>
  <si>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</si>
  <si>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</si>
  <si>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</si>
  <si>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</si>
  <si>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</si>
  <si>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</si>
  <si>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</si>
  <si>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</si>
  <si>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</si>
  <si>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</si>
  <si>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</si>
  <si>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</si>
  <si>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</si>
  <si>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</si>
  <si>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</si>
  <si>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</si>
  <si>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</si>
  <si>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</si>
  <si>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</si>
  <si>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</si>
  <si>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</si>
  <si>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</si>
  <si>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</si>
  <si>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</si>
  <si>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</si>
  <si>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</si>
  <si>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</si>
  <si>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</si>
  <si>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</si>
  <si>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</si>
  <si>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</si>
  <si>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</si>
  <si>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</si>
  <si>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</si>
  <si>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</si>
  <si>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</si>
  <si>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</si>
  <si>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</si>
  <si>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</si>
  <si>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</si>
  <si>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</si>
  <si>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</si>
  <si>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</si>
  <si>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</si>
  <si>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</si>
  <si>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</si>
  <si>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</si>
  <si>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</si>
  <si>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</si>
  <si>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</si>
  <si>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</si>
  <si>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</si>
  <si>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</si>
  <si>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</si>
  <si>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</si>
  <si>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</si>
  <si>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</si>
  <si>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</si>
  <si>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</si>
  <si>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</si>
  <si>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</si>
  <si>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</si>
  <si>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</si>
  <si>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</si>
  <si>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</si>
  <si>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</si>
  <si>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</si>
  <si>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</si>
  <si>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</si>
  <si>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</si>
  <si>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</si>
  <si>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</si>
  <si>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</si>
  <si>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</si>
  <si>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</si>
  <si>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</si>
  <si>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</si>
  <si>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</si>
  <si>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</si>
  <si>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</si>
  <si>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</si>
  <si>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</si>
  <si>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</si>
  <si>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</si>
  <si>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</si>
  <si>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</si>
  <si>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</si>
  <si>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</si>
  <si>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</si>
  <si>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</si>
  <si>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</si>
  <si>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</si>
  <si>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</si>
  <si>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</si>
  <si>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</si>
  <si>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</si>
  <si>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</si>
  <si>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</si>
  <si>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</si>
  <si>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</si>
  <si>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</si>
  <si>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</si>
  <si>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</si>
  <si>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</si>
  <si>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</si>
  <si>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</si>
  <si>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</si>
  <si>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</si>
  <si>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</si>
  <si>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</si>
  <si>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</si>
  <si>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</si>
  <si>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</si>
  <si>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</si>
  <si>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</si>
  <si>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</si>
  <si>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</si>
  <si>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</si>
  <si>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</si>
  <si>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</si>
  <si>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</si>
  <si>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</si>
  <si>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</si>
  <si>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</si>
  <si>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</si>
  <si>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</si>
  <si>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</si>
  <si>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</si>
  <si>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</si>
  <si>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</si>
  <si>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</si>
  <si>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</si>
  <si>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</si>
  <si>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</si>
  <si>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</si>
  <si>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</si>
  <si>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</si>
  <si>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</si>
  <si>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</si>
  <si>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</si>
  <si>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</si>
  <si>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</si>
  <si>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</si>
  <si>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</si>
  <si>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</si>
  <si>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</si>
  <si>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</si>
  <si>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</si>
  <si>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</si>
  <si>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</si>
  <si>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</si>
  <si>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</si>
  <si>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</si>
  <si>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</si>
  <si>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</si>
  <si>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</si>
  <si>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</si>
  <si>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</si>
  <si>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</si>
  <si>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</si>
  <si>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</si>
  <si>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</si>
  <si>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</si>
  <si>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</si>
  <si>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</si>
  <si>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</si>
  <si>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</si>
  <si>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</si>
  <si>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</si>
  <si>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</si>
  <si>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</si>
  <si>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</si>
  <si>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</si>
  <si>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</si>
  <si>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</si>
  <si>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</si>
  <si>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</si>
  <si>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</si>
  <si>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</si>
  <si>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</si>
  <si>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</si>
  <si>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</si>
  <si>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</si>
  <si>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</si>
  <si>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</si>
  <si>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</si>
  <si>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</si>
  <si>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</si>
  <si>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</si>
  <si>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</si>
  <si>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</si>
  <si>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</si>
  <si>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</si>
  <si>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</si>
  <si>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</si>
  <si>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</si>
  <si>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</si>
  <si>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</si>
  <si>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</si>
  <si>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</si>
  <si>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</si>
  <si>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</si>
  <si>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</si>
  <si>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</si>
  <si>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</si>
  <si>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</si>
  <si>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</si>
  <si>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</si>
  <si>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</si>
  <si>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</si>
  <si>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</si>
  <si>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</si>
  <si>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</si>
  <si>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</si>
  <si>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</si>
  <si>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</si>
  <si>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</si>
  <si>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</si>
  <si>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</si>
  <si>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</si>
  <si>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</si>
  <si>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</si>
  <si>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</si>
  <si>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</si>
  <si>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</si>
  <si>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</si>
  <si>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</si>
  <si>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</si>
  <si>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</si>
  <si>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</si>
  <si>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</si>
  <si>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</si>
  <si>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</si>
  <si>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</si>
  <si>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</si>
  <si>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</si>
  <si>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</si>
  <si>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</si>
  <si>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</si>
  <si>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</si>
  <si>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</si>
  <si>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</si>
  <si>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</si>
  <si>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</si>
  <si>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</si>
  <si>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</si>
  <si>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</si>
  <si>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</si>
  <si>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</si>
  <si>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</si>
  <si>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</si>
  <si>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</si>
  <si>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</si>
  <si>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</si>
  <si>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</si>
  <si>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</si>
  <si>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</si>
  <si>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</si>
  <si>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</si>
  <si>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</si>
  <si>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</si>
  <si>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</si>
  <si>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</si>
  <si>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</si>
  <si>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</si>
  <si>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</si>
  <si>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</si>
  <si>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</si>
  <si>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</si>
  <si>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</si>
  <si>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</si>
  <si>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</si>
  <si>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</si>
  <si>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</si>
  <si>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</si>
  <si>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</si>
  <si>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</si>
  <si>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</si>
  <si>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</si>
  <si>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</si>
  <si>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</si>
  <si>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</si>
  <si>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</si>
  <si>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</si>
  <si>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</si>
  <si>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</si>
  <si>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</si>
  <si>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</si>
  <si>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</si>
  <si>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</si>
  <si>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</si>
  <si>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</si>
  <si>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</si>
  <si>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</si>
  <si>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</si>
  <si>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</si>
  <si>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</si>
  <si>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</si>
  <si>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</si>
  <si>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</si>
  <si>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</si>
  <si>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</si>
  <si>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</si>
  <si>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</si>
  <si>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</si>
  <si>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</si>
  <si>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</si>
  <si>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</si>
  <si>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</si>
  <si>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</si>
  <si>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</si>
  <si>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</si>
  <si>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</si>
  <si>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</si>
  <si>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</si>
  <si>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</si>
  <si>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</si>
  <si>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</si>
  <si>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</si>
  <si>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</si>
  <si>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</si>
  <si>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</si>
  <si>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</si>
  <si>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</si>
  <si>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</si>
  <si>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</si>
  <si>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</si>
  <si>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</si>
  <si>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</si>
  <si>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</si>
  <si>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</si>
  <si>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</si>
  <si>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</si>
  <si>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</si>
  <si>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</si>
  <si>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</si>
  <si>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</si>
  <si>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</si>
  <si>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</si>
  <si>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</si>
  <si>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</si>
  <si>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</si>
  <si>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</si>
  <si>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</si>
  <si>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</si>
  <si>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</si>
  <si>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</si>
  <si>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</si>
  <si>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</si>
  <si>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</si>
  <si>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</si>
  <si>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</si>
  <si>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</si>
  <si>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</si>
  <si>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</si>
  <si>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</si>
  <si>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</si>
  <si>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</si>
  <si>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</si>
  <si>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</si>
  <si>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</si>
  <si>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</si>
  <si>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</si>
  <si>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</si>
  <si>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</si>
  <si>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</si>
  <si>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</si>
  <si>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</si>
  <si>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</si>
  <si>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</si>
  <si>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</si>
  <si>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</si>
  <si>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</si>
  <si>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</si>
  <si>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</si>
  <si>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</si>
  <si>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</si>
  <si>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</si>
  <si>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</si>
  <si>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</si>
  <si>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</si>
  <si>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</si>
  <si>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</si>
  <si>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</si>
  <si>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</si>
  <si>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</si>
  <si>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</si>
  <si>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</si>
  <si>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</si>
  <si>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</si>
  <si>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</si>
  <si>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</si>
  <si>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</si>
  <si>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</si>
  <si>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</si>
  <si>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</si>
  <si>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</si>
  <si>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</si>
  <si>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</si>
  <si>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</si>
  <si>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</si>
  <si>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</si>
  <si>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</si>
  <si>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</si>
  <si>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</si>
  <si>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</si>
  <si>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</si>
  <si>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</si>
  <si>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</si>
  <si>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</si>
  <si>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</si>
  <si>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</si>
  <si>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</si>
  <si>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</si>
  <si>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</si>
  <si>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</si>
  <si>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</si>
  <si>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</si>
  <si>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</si>
  <si>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</si>
  <si>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</si>
  <si>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</si>
  <si>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</si>
  <si>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</si>
  <si>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</si>
  <si>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</si>
  <si>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</si>
  <si>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</si>
  <si>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</si>
  <si>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</si>
  <si>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</si>
  <si>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</si>
  <si>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</si>
  <si>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</si>
  <si>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</si>
  <si>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</si>
  <si>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</si>
  <si>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</si>
  <si>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</si>
  <si>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</si>
  <si>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</si>
  <si>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</si>
  <si>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</si>
  <si>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</si>
  <si>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</si>
  <si>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</si>
  <si>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</si>
  <si>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</si>
  <si>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</si>
  <si>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</si>
  <si>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</si>
  <si>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</si>
  <si>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</si>
  <si>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</si>
  <si>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</si>
  <si>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</si>
  <si>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</si>
  <si>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</si>
  <si>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</si>
  <si>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</si>
  <si>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</si>
  <si>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</si>
  <si>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</si>
  <si>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</si>
  <si>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</si>
  <si>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</si>
  <si>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</si>
  <si>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</si>
  <si>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</si>
  <si>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</si>
  <si>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</si>
  <si>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</si>
  <si>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</si>
  <si>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</si>
  <si>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</si>
  <si>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</si>
  <si>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</si>
  <si>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</si>
  <si>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</si>
  <si>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</si>
  <si>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</si>
  <si>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</si>
  <si>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</si>
  <si>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</si>
  <si>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</si>
  <si>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</si>
  <si>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</si>
  <si>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</si>
  <si>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</si>
  <si>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</si>
  <si>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</si>
  <si>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</si>
  <si>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</si>
  <si>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</si>
  <si>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</si>
  <si>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</si>
  <si>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</si>
  <si>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</si>
  <si>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</si>
  <si>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</si>
  <si>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</si>
  <si>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</si>
  <si>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</si>
  <si>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</si>
  <si>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</si>
  <si>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</si>
  <si>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</si>
  <si>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</si>
  <si>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</si>
  <si>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</si>
  <si>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</si>
  <si>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</si>
  <si>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</si>
  <si>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</si>
  <si>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</si>
  <si>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</si>
  <si>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</si>
  <si>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</si>
  <si>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</si>
  <si>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</si>
  <si>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</si>
  <si>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</si>
  <si>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</si>
  <si>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</si>
  <si>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</si>
  <si>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</si>
  <si>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</si>
  <si>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</si>
  <si>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</si>
  <si>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</si>
  <si>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</si>
  <si>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</si>
  <si>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</si>
  <si>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</si>
  <si>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</si>
  <si>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</si>
  <si>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</si>
  <si>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</si>
  <si>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</si>
  <si>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</si>
  <si>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</si>
  <si>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</si>
  <si>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</si>
  <si>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</si>
  <si>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</si>
  <si>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</si>
  <si>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</si>
  <si>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</si>
  <si>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</si>
  <si>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</si>
  <si>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</si>
  <si>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</si>
  <si>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</si>
  <si>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</si>
  <si>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</si>
  <si>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</si>
  <si>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</si>
  <si>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</si>
  <si>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</si>
  <si>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</si>
  <si>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</si>
  <si>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</si>
  <si>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</si>
  <si>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</si>
  <si>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</si>
  <si>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</si>
  <si>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</si>
  <si>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</si>
  <si>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</si>
  <si>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</si>
  <si>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</si>
  <si>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</si>
  <si>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</si>
  <si>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</si>
  <si>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</si>
  <si>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</si>
  <si>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</si>
  <si>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</si>
  <si>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</si>
  <si>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</si>
  <si>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</si>
  <si>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</si>
  <si>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</si>
  <si>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</si>
  <si>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</si>
  <si>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</si>
  <si>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</si>
  <si>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</si>
  <si>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</si>
  <si>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</si>
  <si>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</si>
  <si>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</si>
  <si>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</si>
  <si>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</si>
  <si>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</si>
  <si>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</si>
  <si>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</si>
  <si>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</si>
  <si>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</si>
  <si>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</si>
  <si>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</si>
  <si>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</si>
  <si>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</si>
  <si>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</si>
  <si>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</si>
  <si>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</si>
  <si>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</si>
  <si>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</si>
  <si>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</si>
  <si>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</si>
  <si>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</si>
  <si>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</si>
  <si>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</si>
  <si>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</si>
  <si>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</si>
  <si>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</si>
  <si>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</si>
  <si>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</si>
  <si>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</si>
  <si>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</si>
  <si>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</si>
  <si>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</si>
  <si>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</si>
  <si>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</si>
  <si>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</si>
  <si>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</si>
  <si>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</si>
  <si>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</si>
  <si>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</si>
  <si>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</si>
  <si>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</si>
  <si>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</si>
  <si>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</si>
  <si>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</si>
  <si>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</si>
  <si>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</si>
  <si>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</si>
  <si>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</si>
  <si>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</si>
  <si>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</si>
  <si>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</si>
  <si>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</si>
  <si>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</si>
  <si>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</si>
  <si>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</si>
  <si>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</si>
  <si>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</si>
  <si>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</si>
  <si>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</si>
  <si>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</si>
  <si>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</si>
  <si>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</si>
  <si>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</si>
  <si>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</si>
  <si>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</si>
  <si>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</si>
  <si>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</si>
  <si>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</si>
  <si>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</si>
  <si>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</si>
  <si>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</si>
  <si>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</si>
  <si>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</si>
  <si>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</si>
  <si>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</si>
  <si>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</si>
  <si>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</si>
  <si>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</si>
  <si>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</si>
  <si>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</si>
  <si>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</si>
  <si>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</si>
  <si>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</si>
  <si>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</si>
  <si>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</si>
  <si>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</si>
  <si>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</si>
  <si>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</si>
  <si>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</si>
  <si>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</si>
  <si>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</si>
  <si>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</si>
  <si>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</si>
  <si>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</si>
  <si>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</si>
  <si>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</si>
  <si>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</si>
  <si>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</si>
  <si>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</si>
  <si>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</si>
  <si>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</si>
  <si>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</si>
  <si>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</si>
  <si>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</si>
  <si>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</si>
  <si>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</si>
  <si>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</si>
  <si>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</si>
  <si>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</si>
  <si>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</si>
  <si>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</si>
  <si>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</si>
  <si>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</si>
  <si>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</si>
  <si>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</si>
  <si>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</si>
  <si>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</si>
  <si>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</si>
  <si>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</si>
  <si>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</si>
  <si>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</si>
  <si>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</si>
  <si>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</si>
  <si>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</si>
  <si>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</si>
  <si>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</si>
  <si>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</si>
  <si>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</si>
  <si>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</si>
  <si>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</si>
  <si>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</si>
  <si>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</si>
  <si>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</si>
  <si>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</si>
  <si>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</si>
  <si>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</si>
  <si>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</si>
  <si>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</si>
  <si>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</si>
  <si>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</si>
  <si>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</si>
  <si>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</si>
  <si>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</si>
  <si>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</si>
  <si>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</si>
  <si>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</si>
  <si>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</si>
  <si>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</si>
  <si>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</si>
  <si>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</si>
  <si>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</si>
  <si>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</si>
  <si>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</si>
  <si>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</si>
  <si>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</si>
  <si>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</si>
  <si>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</si>
  <si>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</si>
  <si>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</si>
  <si>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</si>
  <si>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</si>
  <si>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</si>
  <si>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</si>
  <si>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</si>
  <si>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</si>
  <si>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</si>
  <si>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</si>
  <si>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</si>
  <si>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</si>
  <si>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</si>
  <si>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</si>
  <si>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</si>
  <si>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</si>
  <si>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</si>
  <si>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</si>
  <si>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</si>
  <si>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</si>
  <si>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</si>
  <si>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</si>
  <si>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</si>
  <si>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</si>
  <si>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</si>
  <si>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</si>
  <si>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</si>
  <si>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</si>
  <si>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</si>
  <si>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</si>
  <si>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</si>
  <si>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</si>
  <si>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</si>
  <si>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</si>
  <si>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</si>
  <si>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</si>
  <si>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</si>
  <si>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</si>
  <si>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</si>
  <si>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</si>
  <si>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</si>
  <si>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</si>
  <si>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</si>
  <si>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</si>
  <si>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</si>
  <si>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</si>
  <si>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</si>
  <si>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</si>
  <si>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</si>
  <si>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</si>
  <si>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</si>
  <si>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</si>
  <si>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</si>
  <si>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</si>
  <si>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</si>
  <si>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</si>
  <si>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</si>
  <si>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</si>
  <si>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</si>
  <si>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</si>
  <si>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</si>
  <si>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</si>
  <si>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</si>
  <si>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</si>
  <si>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</si>
  <si>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</si>
  <si>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</si>
  <si>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</si>
  <si>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</si>
  <si>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</si>
  <si>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</si>
  <si>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</si>
  <si>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</si>
  <si>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</si>
  <si>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</si>
  <si>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</si>
  <si>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</si>
  <si>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</si>
  <si>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</si>
  <si>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</si>
  <si>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</si>
  <si>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</si>
  <si>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</si>
  <si>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</si>
  <si>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</si>
  <si>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</si>
  <si>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</si>
  <si>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</si>
  <si>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</si>
  <si>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</si>
  <si>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</si>
  <si>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</si>
  <si>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</si>
  <si>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</si>
  <si>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</si>
  <si>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</si>
  <si>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</si>
  <si>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</si>
  <si>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</si>
  <si>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</si>
  <si>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</si>
  <si>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</si>
  <si>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</si>
  <si>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</si>
  <si>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</si>
  <si>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</si>
  <si>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</si>
  <si>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</si>
  <si>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</si>
  <si>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</si>
  <si>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</si>
  <si>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</si>
  <si>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</si>
  <si>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</si>
  <si>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</si>
  <si>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</si>
  <si>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</si>
  <si>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</si>
  <si>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</si>
  <si>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</si>
  <si>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</si>
  <si>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</si>
  <si>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</si>
  <si>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</si>
  <si>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</si>
  <si>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</si>
  <si>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</si>
  <si>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</si>
  <si>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</si>
  <si>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</si>
  <si>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</si>
  <si>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</si>
  <si>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</si>
  <si>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</si>
  <si>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</si>
  <si>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</si>
  <si>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</si>
  <si>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</si>
  <si>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</si>
  <si>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</si>
  <si>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</si>
  <si>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</si>
  <si>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</si>
  <si>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</si>
  <si>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</si>
  <si>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</si>
  <si>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</si>
  <si>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</si>
  <si>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</si>
  <si>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</si>
  <si>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</si>
  <si>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</si>
  <si>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</si>
  <si>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</si>
  <si>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</si>
  <si>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</si>
  <si>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</si>
  <si>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</si>
  <si>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</si>
  <si>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</si>
  <si>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</si>
  <si>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</si>
  <si>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</si>
  <si>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</si>
  <si>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</si>
  <si>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</si>
  <si>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</si>
  <si>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</si>
  <si>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</si>
  <si>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</si>
  <si>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</si>
  <si>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</si>
  <si>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</si>
  <si>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</si>
  <si>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</si>
  <si>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</si>
  <si>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</si>
  <si>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</si>
  <si>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</si>
  <si>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</si>
  <si>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</si>
  <si>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</si>
  <si>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</si>
  <si>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</si>
  <si>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</si>
  <si>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</si>
  <si>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</si>
  <si>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</si>
  <si>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</si>
  <si>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</si>
  <si>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</si>
  <si>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</si>
  <si>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</si>
  <si>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</si>
  <si>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</si>
  <si>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</si>
  <si>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</si>
  <si>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</si>
  <si>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</si>
  <si>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</si>
  <si>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</si>
  <si>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</si>
  <si>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</si>
  <si>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</si>
  <si>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</si>
  <si>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</si>
  <si>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</si>
  <si>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</si>
  <si>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</si>
  <si>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</si>
  <si>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</si>
  <si>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</si>
  <si>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</si>
  <si>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</si>
  <si>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</si>
  <si>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</si>
  <si>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</si>
  <si>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</si>
  <si>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</si>
  <si>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</si>
  <si>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</si>
  <si>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</si>
  <si>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</si>
  <si>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</si>
  <si>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</si>
  <si>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</si>
  <si>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</si>
  <si>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</si>
  <si>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</si>
  <si>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</si>
  <si>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</si>
  <si>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</si>
  <si>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</si>
  <si>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</si>
  <si>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</si>
  <si>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</si>
  <si>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</si>
  <si>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</si>
  <si>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</si>
  <si>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</si>
  <si>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</si>
  <si>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</si>
  <si>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</si>
  <si>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</si>
  <si>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</si>
  <si>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</si>
  <si>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</si>
  <si>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</si>
  <si>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</si>
  <si>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</si>
  <si>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</si>
  <si>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</si>
  <si>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</si>
  <si>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</si>
  <si>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</si>
  <si>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</si>
  <si>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</si>
  <si>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</si>
  <si>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</si>
  <si>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</si>
  <si>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</si>
  <si>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</si>
  <si>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</si>
  <si>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</si>
  <si>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</si>
  <si>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</si>
  <si>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</si>
  <si>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</si>
  <si>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</si>
  <si>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</si>
  <si>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</si>
  <si>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</si>
  <si>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</si>
  <si>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</si>
  <si>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</si>
  <si>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</si>
  <si>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</si>
  <si>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</si>
  <si>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</si>
  <si>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</si>
  <si>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</si>
  <si>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</si>
  <si>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</si>
  <si>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</si>
  <si>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</si>
  <si>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</si>
  <si>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</si>
  <si>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</si>
  <si>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</si>
  <si>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</si>
  <si>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</si>
  <si>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</si>
  <si>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</si>
  <si>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</si>
  <si>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</si>
  <si>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</si>
  <si>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</si>
  <si>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</si>
  <si>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</si>
  <si>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</si>
  <si>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</si>
  <si>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</si>
  <si>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</si>
  <si>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</si>
  <si>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</si>
  <si>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</si>
  <si>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</si>
  <si>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</si>
  <si>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</si>
  <si>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</si>
  <si>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</si>
  <si>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</si>
  <si>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</si>
  <si>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</si>
  <si>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</si>
  <si>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</si>
  <si>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</si>
  <si>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</si>
  <si>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</si>
  <si>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</si>
  <si>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</si>
  <si>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</si>
  <si>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</si>
  <si>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</si>
  <si>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</si>
  <si>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</si>
  <si>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</si>
  <si>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</si>
  <si>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</si>
  <si>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</si>
  <si>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</si>
  <si>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</si>
  <si>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</si>
  <si>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</si>
  <si>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</si>
  <si>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</si>
  <si>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</si>
  <si>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</si>
  <si>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</si>
  <si>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</si>
  <si>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</si>
  <si>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</si>
  <si>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</si>
  <si>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</si>
  <si>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</si>
  <si>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</si>
  <si>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</si>
  <si>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</si>
  <si>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</si>
  <si>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</si>
  <si>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</si>
  <si>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</si>
  <si>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</si>
  <si>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</si>
  <si>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</si>
  <si>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</si>
  <si>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</si>
  <si>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</si>
  <si>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</si>
  <si>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</si>
  <si>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</si>
  <si>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</si>
  <si>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</si>
  <si>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</si>
  <si>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</si>
  <si>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</si>
  <si>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</si>
  <si>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</si>
  <si>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</si>
  <si>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</si>
  <si>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</si>
  <si>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</si>
  <si>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</si>
  <si>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</si>
  <si>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</si>
  <si>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</si>
  <si>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</si>
  <si>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</si>
  <si>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</si>
  <si>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</si>
  <si>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</si>
  <si>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</si>
  <si>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</si>
  <si>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</si>
  <si>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</si>
  <si>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</si>
  <si>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</si>
  <si>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</si>
  <si>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</si>
  <si>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</si>
  <si>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</si>
  <si>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</si>
  <si>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</si>
  <si>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</si>
  <si>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</si>
  <si>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</si>
  <si>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</si>
  <si>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</si>
  <si>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</si>
  <si>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</si>
  <si>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</si>
  <si>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</si>
  <si>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</si>
  <si>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</si>
  <si>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</si>
  <si>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</si>
  <si>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</si>
  <si>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</si>
  <si>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</si>
  <si>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</si>
  <si>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</si>
  <si>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</si>
  <si>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</si>
  <si>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</si>
  <si>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</si>
  <si>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</si>
  <si>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</si>
  <si>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</si>
  <si>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</si>
  <si>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</si>
  <si>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</si>
  <si>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</si>
  <si>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</si>
  <si>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</si>
  <si>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</si>
  <si>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</si>
  <si>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</si>
  <si>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</si>
  <si>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</si>
  <si>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</si>
  <si>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</si>
  <si>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</si>
  <si>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</si>
  <si>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</si>
  <si>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</si>
  <si>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</si>
  <si>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</si>
  <si>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</si>
  <si>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</si>
  <si>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</si>
  <si>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</si>
  <si>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</si>
  <si>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</si>
  <si>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</si>
  <si>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</si>
  <si>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</si>
  <si>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</si>
  <si>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</si>
  <si>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</si>
  <si>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</si>
  <si>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</si>
  <si>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</si>
  <si>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</si>
  <si>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</si>
  <si>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</si>
  <si>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</si>
  <si>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</si>
  <si>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</si>
  <si>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</si>
  <si>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</si>
  <si>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</si>
  <si>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</si>
  <si>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</si>
  <si>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</si>
  <si>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</si>
  <si>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</si>
  <si>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</si>
  <si>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</si>
  <si>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</si>
  <si>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</si>
  <si>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</si>
  <si>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</si>
  <si>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</si>
  <si>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</si>
  <si>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</si>
  <si>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</si>
  <si>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</si>
  <si>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</si>
  <si>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</si>
  <si>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</si>
  <si>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</si>
  <si>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</si>
  <si>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</si>
  <si>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</si>
  <si>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</si>
  <si>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</si>
  <si>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</si>
  <si>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</si>
  <si>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</si>
  <si>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</si>
  <si>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</si>
  <si>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</si>
  <si>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</si>
  <si>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</si>
  <si>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</si>
  <si>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</si>
  <si>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</si>
  <si>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</si>
  <si>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</si>
  <si>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</si>
  <si>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</si>
  <si>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</si>
  <si>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</si>
  <si>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</si>
  <si>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</si>
  <si>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</si>
  <si>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</si>
  <si>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</si>
  <si>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</si>
  <si>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</si>
  <si>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</si>
  <si>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</si>
  <si>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</si>
  <si>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</si>
  <si>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</si>
  <si>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</si>
  <si>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</si>
  <si>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</si>
  <si>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</si>
  <si>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</si>
  <si>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</si>
  <si>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</si>
  <si>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</si>
  <si>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</si>
  <si>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</si>
  <si>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</si>
  <si>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</si>
  <si>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</si>
  <si>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</si>
  <si>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</si>
  <si>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</si>
  <si>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</si>
  <si>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</si>
  <si>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</si>
  <si>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</si>
  <si>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</si>
  <si>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</si>
  <si>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</si>
  <si>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</si>
  <si>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</si>
  <si>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</si>
  <si>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</si>
  <si>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</si>
  <si>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</si>
  <si>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</si>
  <si>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</si>
  <si>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</si>
  <si>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</si>
  <si>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</si>
  <si>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</si>
  <si>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</si>
  <si>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</si>
  <si>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</si>
  <si>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</si>
  <si>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</si>
  <si>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</si>
  <si>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</si>
  <si>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</si>
  <si>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</si>
  <si>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</si>
  <si>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</si>
  <si>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</si>
  <si>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</si>
  <si>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</si>
  <si>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</si>
  <si>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</si>
  <si>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</si>
  <si>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</si>
  <si>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</si>
  <si>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</si>
  <si>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</si>
  <si>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</si>
  <si>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</si>
  <si>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</si>
  <si>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</si>
  <si>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</si>
  <si>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</si>
  <si>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</si>
  <si>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</si>
  <si>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</si>
  <si>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</si>
  <si>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</si>
  <si>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</si>
  <si>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</si>
  <si>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</si>
  <si>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</si>
  <si>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</si>
  <si>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</si>
  <si>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</si>
  <si>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</si>
  <si>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</si>
  <si>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</si>
  <si>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</si>
  <si>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</si>
  <si>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</si>
  <si>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</si>
  <si>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</si>
  <si>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</si>
  <si>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</si>
  <si>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</si>
  <si>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</si>
  <si>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</si>
  <si>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</si>
  <si>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</si>
  <si>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</si>
  <si>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</si>
  <si>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</si>
  <si>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</si>
  <si>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</si>
  <si>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</si>
  <si>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</si>
  <si>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</si>
  <si>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</si>
  <si>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</si>
  <si>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</si>
  <si>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</si>
  <si>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</si>
  <si>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</si>
  <si>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</si>
  <si>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</si>
  <si>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</si>
  <si>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</si>
  <si>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</si>
  <si>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</si>
  <si>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</si>
  <si>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</si>
  <si>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</si>
  <si>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</si>
  <si>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</si>
  <si>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</si>
  <si>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</si>
  <si>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</si>
  <si>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</si>
  <si>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</si>
  <si>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</si>
  <si>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</si>
  <si>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</si>
  <si>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</si>
  <si>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</si>
  <si>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</si>
  <si>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</si>
  <si>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</si>
  <si>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</si>
  <si>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</si>
  <si>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</si>
  <si>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</si>
  <si>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</si>
  <si>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</si>
  <si>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</si>
  <si>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</si>
  <si>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</si>
  <si>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</si>
  <si>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</si>
  <si>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</si>
  <si>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</si>
  <si>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</si>
  <si>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</si>
  <si>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</si>
  <si>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</si>
  <si>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</si>
  <si>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</si>
  <si>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</si>
  <si>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</si>
  <si>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</si>
  <si>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</si>
  <si>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</si>
  <si>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</si>
  <si>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</si>
  <si>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</si>
  <si>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</si>
  <si>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</si>
  <si>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</si>
  <si>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</si>
  <si>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</si>
  <si>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</si>
  <si>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</si>
  <si>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</si>
  <si>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</si>
  <si>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</si>
  <si>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</si>
  <si>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</si>
  <si>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</si>
  <si>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</si>
  <si>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</si>
  <si>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</si>
  <si>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</si>
  <si>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</si>
  <si>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</si>
  <si>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</si>
  <si>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</si>
  <si>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</si>
  <si>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</si>
  <si>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</si>
  <si>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</si>
  <si>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</si>
  <si>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</si>
  <si>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</si>
  <si>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</si>
  <si>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</si>
  <si>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</si>
  <si>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</si>
  <si>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</si>
  <si>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</si>
  <si>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</si>
  <si>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</si>
  <si>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</si>
  <si>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</si>
  <si>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</si>
  <si>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</si>
  <si>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</si>
  <si>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</si>
  <si>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</si>
  <si>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</si>
  <si>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</si>
  <si>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</si>
  <si>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</si>
  <si>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</si>
  <si>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</si>
  <si>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</si>
  <si>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</si>
  <si>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</si>
  <si>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</si>
  <si>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</si>
  <si>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</si>
  <si>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</si>
  <si>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</si>
  <si>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</si>
  <si>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</si>
  <si>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</si>
  <si>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</si>
  <si>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</si>
  <si>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</si>
  <si>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</si>
  <si>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</si>
  <si>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</si>
  <si>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</si>
  <si>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</si>
  <si>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</si>
  <si>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</si>
  <si>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</si>
  <si>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</si>
  <si>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</si>
  <si>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</si>
  <si>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</si>
  <si>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</si>
  <si>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</si>
  <si>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</si>
  <si>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</si>
  <si>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</si>
  <si>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</si>
  <si>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</si>
  <si>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</si>
  <si>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</si>
  <si>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</si>
  <si>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</si>
  <si>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</si>
  <si>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</si>
  <si>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</si>
  <si>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</si>
  <si>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</si>
  <si>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</si>
  <si>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</si>
  <si>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</si>
  <si>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</si>
  <si>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</si>
  <si>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</si>
  <si>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</si>
  <si>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</si>
  <si>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</si>
  <si>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</si>
  <si>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</si>
  <si>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</si>
  <si>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</si>
  <si>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</si>
  <si>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</si>
  <si>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</si>
  <si>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</si>
  <si>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</si>
  <si>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</si>
  <si>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</si>
  <si>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</si>
  <si>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</si>
  <si>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</si>
  <si>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</si>
  <si>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</si>
  <si>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</si>
  <si>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</si>
  <si>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</si>
  <si>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</si>
  <si>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</si>
  <si>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</si>
  <si>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</si>
  <si>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</si>
  <si>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</si>
  <si>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</si>
  <si>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</si>
  <si>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</si>
  <si>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</si>
  <si>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</si>
  <si>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</si>
  <si>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</si>
  <si>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</si>
  <si>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</si>
  <si>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</si>
  <si>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</si>
  <si>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</si>
  <si>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</si>
  <si>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</si>
  <si>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</si>
  <si>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</si>
  <si>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</si>
  <si>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</si>
  <si>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</si>
  <si>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</si>
  <si>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</si>
  <si>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</si>
  <si>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</si>
  <si>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</si>
  <si>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</si>
  <si>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</si>
  <si>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</si>
  <si>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</si>
  <si>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</si>
  <si>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</si>
  <si>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</si>
  <si>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</si>
  <si>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</si>
  <si>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</si>
  <si>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</si>
  <si>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</si>
  <si>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</si>
  <si>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</si>
  <si>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</si>
  <si>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</si>
  <si>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</si>
  <si>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</si>
  <si>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</si>
  <si>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</si>
  <si>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</si>
  <si>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</si>
  <si>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</si>
  <si>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</si>
  <si>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</si>
  <si>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</si>
  <si>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</si>
  <si>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</si>
  <si>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</si>
  <si>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</si>
  <si>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</si>
  <si>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</si>
  <si>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</si>
  <si>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</si>
  <si>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</si>
  <si>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</si>
  <si>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</si>
  <si>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</si>
  <si>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</si>
  <si>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</si>
  <si>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</si>
  <si>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</si>
  <si>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</si>
  <si>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</si>
  <si>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</si>
  <si>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</si>
  <si>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</si>
  <si>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</si>
  <si>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</si>
  <si>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</si>
  <si>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</si>
  <si>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</si>
  <si>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</si>
  <si>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</si>
  <si>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</si>
  <si>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</si>
  <si>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</si>
  <si>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</si>
  <si>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</si>
  <si>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</si>
  <si>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</si>
  <si>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</si>
  <si>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</si>
  <si>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</si>
  <si>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</si>
  <si>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</si>
  <si>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</si>
  <si>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</si>
  <si>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</si>
  <si>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</si>
  <si>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</si>
  <si>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</si>
  <si>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</si>
  <si>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</si>
  <si>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</si>
  <si>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</si>
  <si>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</si>
  <si>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</si>
  <si>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</si>
  <si>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</si>
  <si>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</si>
  <si>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</si>
  <si>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</si>
  <si>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</si>
  <si>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</si>
  <si>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</si>
  <si>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</si>
  <si>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</si>
  <si>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</si>
  <si>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</si>
  <si>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</si>
  <si>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</si>
  <si>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</si>
  <si>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</si>
  <si>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</si>
  <si>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</si>
  <si>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</si>
  <si>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</si>
  <si>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</si>
  <si>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</si>
  <si>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</si>
  <si>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</si>
  <si>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</si>
  <si>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</si>
  <si>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</si>
  <si>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</si>
  <si>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</si>
  <si>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</si>
  <si>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</si>
  <si>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</si>
  <si>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</si>
  <si>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</si>
  <si>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</si>
  <si>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</si>
  <si>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</si>
  <si>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</si>
  <si>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</si>
  <si>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</si>
  <si>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</si>
  <si>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</si>
  <si>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</si>
  <si>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</si>
  <si>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</si>
  <si>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</si>
  <si>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</si>
  <si>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</si>
  <si>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</si>
  <si>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</si>
  <si>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</si>
  <si>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</si>
  <si>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</si>
  <si>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</si>
  <si>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</si>
  <si>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</si>
  <si>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</si>
  <si>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</si>
  <si>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</si>
  <si>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</si>
  <si>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</si>
  <si>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</si>
  <si>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</si>
  <si>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</si>
  <si>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</si>
  <si>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</si>
  <si>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</si>
  <si>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</si>
  <si>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</si>
  <si>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</si>
  <si>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</si>
  <si>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</si>
  <si>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</si>
  <si>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</si>
  <si>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</si>
  <si>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</si>
  <si>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</si>
  <si>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</si>
  <si>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</si>
  <si>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</si>
  <si>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</si>
  <si>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</si>
  <si>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</si>
  <si>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</si>
  <si>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</si>
  <si>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</si>
  <si>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</si>
  <si>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</si>
  <si>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</si>
  <si>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</si>
  <si>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</si>
  <si>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</si>
  <si>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</si>
  <si>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</si>
  <si>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</si>
  <si>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</si>
  <si>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</si>
  <si>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</si>
  <si>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</si>
  <si>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</si>
  <si>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</si>
  <si>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</si>
  <si>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</si>
  <si>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</si>
  <si>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</si>
  <si>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</si>
  <si>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</si>
  <si>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</si>
  <si>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</si>
  <si>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</si>
  <si>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</si>
  <si>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</si>
  <si>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</si>
  <si>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</si>
  <si>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</si>
  <si>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</si>
  <si>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</si>
  <si>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</si>
  <si>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</si>
  <si>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</si>
  <si>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</si>
  <si>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</si>
  <si>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</si>
  <si>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</si>
  <si>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</si>
  <si>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</si>
  <si>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</si>
  <si>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</si>
  <si>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</si>
  <si>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</si>
  <si>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</si>
  <si>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</si>
  <si>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</si>
  <si>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</si>
  <si>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</si>
  <si>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</si>
  <si>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</si>
  <si>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</si>
  <si>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</si>
  <si>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</si>
  <si>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</si>
  <si>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</si>
  <si>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</si>
  <si>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</si>
  <si>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</si>
  <si>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</si>
  <si>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</si>
  <si>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</si>
  <si>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</si>
  <si>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</si>
  <si>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</si>
  <si>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</si>
  <si>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</si>
  <si>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</si>
  <si>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</si>
  <si>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</si>
  <si>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</si>
  <si>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</si>
  <si>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</si>
  <si>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</si>
  <si>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</si>
  <si>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</si>
  <si>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</si>
  <si>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</si>
  <si>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</si>
  <si>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</si>
  <si>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</si>
  <si>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</si>
  <si>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</si>
  <si>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</si>
  <si>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</si>
  <si>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</si>
  <si>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</si>
  <si>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</si>
  <si>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</si>
  <si>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</si>
  <si>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</si>
  <si>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</si>
  <si>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</si>
  <si>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</si>
  <si>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</si>
  <si>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</si>
  <si>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</si>
  <si>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</si>
  <si>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</si>
  <si>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</si>
  <si>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</si>
  <si>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</si>
  <si>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</si>
  <si>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</si>
  <si>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</si>
  <si>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</si>
  <si>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</si>
  <si>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</si>
  <si>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</si>
  <si>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</si>
  <si>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</si>
  <si>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</si>
  <si>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</si>
  <si>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</si>
  <si>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</si>
  <si>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</si>
  <si>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</si>
  <si>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</si>
  <si>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</si>
  <si>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</si>
  <si>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</si>
  <si>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</si>
  <si>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</si>
  <si>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</si>
  <si>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</si>
  <si>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</si>
  <si>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</si>
  <si>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</si>
  <si>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</si>
  <si>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</si>
  <si>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</si>
  <si>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</si>
  <si>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</si>
  <si>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</si>
  <si>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</si>
  <si>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</si>
  <si>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</si>
  <si>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</si>
  <si>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</si>
  <si>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</si>
  <si>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</si>
  <si>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</si>
  <si>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</si>
  <si>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</si>
  <si>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</si>
  <si>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</si>
  <si>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</si>
  <si>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</si>
  <si>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</si>
  <si>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</si>
  <si>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</si>
  <si>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</si>
  <si>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</si>
  <si>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</si>
  <si>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</si>
  <si>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</si>
  <si>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</si>
  <si>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</si>
  <si>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</si>
  <si>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</si>
  <si>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</si>
  <si>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</si>
  <si>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</si>
  <si>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</si>
  <si>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</si>
  <si>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</si>
  <si>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</si>
  <si>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</si>
  <si>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</si>
  <si>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</si>
  <si>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</si>
  <si>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</si>
  <si>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</si>
  <si>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</si>
  <si>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</si>
  <si>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</si>
  <si>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</si>
  <si>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</si>
  <si>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</si>
  <si>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</si>
  <si>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</si>
  <si>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</si>
  <si>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</si>
  <si>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</si>
  <si>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</si>
  <si>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</si>
  <si>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</si>
  <si>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</si>
  <si>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</si>
  <si>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</si>
  <si>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</si>
  <si>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</si>
  <si>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</si>
  <si>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</si>
  <si>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</si>
  <si>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</si>
  <si>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</si>
  <si>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</si>
  <si>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</si>
  <si>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</si>
  <si>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</si>
  <si>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</si>
  <si>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</si>
  <si>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</si>
  <si>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</si>
  <si>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</si>
  <si>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</si>
  <si>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</si>
  <si>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</si>
  <si>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</si>
  <si>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</si>
  <si>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</si>
  <si>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</si>
  <si>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</si>
  <si>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</si>
  <si>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</si>
  <si>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</si>
  <si>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</si>
  <si>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</si>
  <si>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</si>
  <si>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</si>
  <si>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</si>
  <si>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</si>
  <si>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</si>
  <si>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</si>
  <si>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</si>
  <si>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</si>
  <si>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</si>
  <si>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</si>
  <si>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</si>
  <si>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</si>
  <si>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</si>
  <si>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</si>
  <si>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</si>
  <si>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</si>
  <si>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</si>
  <si>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</si>
  <si>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</si>
  <si>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</si>
  <si>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</si>
  <si>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</si>
  <si>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</si>
  <si>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</si>
  <si>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</si>
  <si>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</si>
  <si>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</si>
  <si>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</si>
  <si>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</si>
  <si>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</si>
  <si>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</si>
  <si>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</si>
  <si>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</si>
  <si>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</si>
  <si>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</si>
  <si>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</si>
  <si>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</si>
  <si>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</si>
  <si>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</si>
  <si>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</si>
  <si>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</si>
  <si>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</si>
  <si>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</si>
  <si>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</si>
  <si>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</si>
  <si>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</si>
  <si>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</si>
  <si>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</si>
  <si>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</si>
  <si>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</si>
  <si>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</si>
  <si>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</si>
  <si>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</si>
  <si>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</si>
  <si>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</si>
  <si>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</si>
  <si>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</si>
  <si>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</si>
  <si>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</si>
  <si>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</si>
  <si>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</si>
  <si>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</si>
  <si>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</si>
  <si>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</si>
  <si>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</si>
  <si>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</si>
  <si>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</si>
  <si>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</si>
  <si>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</si>
  <si>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</si>
  <si>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</si>
  <si>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</si>
  <si>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</si>
  <si>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</si>
  <si>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</si>
  <si>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</si>
  <si>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</si>
  <si>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</si>
  <si>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</si>
  <si>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</si>
  <si>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</si>
  <si>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</si>
  <si>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</si>
  <si>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</si>
  <si>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</si>
  <si>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</si>
  <si>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</si>
  <si>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</si>
  <si>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</si>
  <si>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</si>
  <si>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</si>
  <si>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</si>
  <si>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</si>
  <si>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</si>
  <si>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</si>
  <si>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</si>
  <si>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</si>
  <si>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</si>
  <si>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</si>
  <si>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</si>
  <si>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</si>
  <si>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</si>
  <si>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</si>
  <si>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</si>
  <si>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</si>
  <si>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</si>
  <si>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</si>
  <si>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</si>
  <si>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</si>
  <si>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</si>
  <si>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</si>
  <si>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</si>
  <si>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</si>
  <si>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</si>
  <si>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</si>
  <si>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</si>
  <si>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</si>
  <si>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</si>
  <si>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</si>
  <si>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</si>
  <si>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</si>
  <si>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</si>
  <si>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</si>
  <si>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</si>
  <si>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</si>
  <si>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</si>
  <si>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</si>
  <si>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</si>
  <si>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</si>
  <si>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</si>
  <si>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</si>
  <si>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</si>
  <si>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</si>
  <si>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</si>
  <si>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</si>
  <si>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</si>
  <si>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</si>
  <si>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</si>
  <si>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</si>
  <si>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</si>
  <si>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</si>
  <si>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</si>
  <si>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</si>
  <si>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</si>
  <si>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</si>
  <si>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</si>
  <si>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</si>
  <si>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</si>
  <si>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</si>
  <si>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</si>
  <si>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</si>
  <si>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</si>
  <si>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</si>
  <si>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</si>
  <si>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</si>
  <si>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</si>
  <si>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</si>
  <si>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</si>
  <si>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</si>
  <si>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</si>
  <si>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</si>
  <si>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</si>
  <si>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</si>
  <si>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</si>
  <si>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</si>
  <si>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</si>
  <si>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</si>
  <si>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</si>
  <si>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</si>
  <si>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</si>
  <si>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</si>
  <si>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</si>
  <si>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</si>
  <si>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</si>
  <si>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</si>
  <si>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</si>
  <si>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</si>
  <si>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</si>
  <si>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</si>
  <si>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</si>
  <si>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</si>
  <si>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</si>
  <si>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</si>
  <si>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</si>
  <si>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</si>
  <si>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</si>
  <si>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</si>
  <si>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</si>
  <si>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</si>
  <si>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</si>
  <si>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</si>
  <si>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</si>
  <si>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</si>
  <si>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</si>
  <si>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</si>
  <si>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</si>
  <si>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</si>
  <si>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</si>
  <si>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</si>
  <si>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</si>
  <si>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</si>
  <si>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</si>
  <si>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</si>
  <si>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</si>
  <si>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</si>
  <si>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</si>
  <si>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</si>
  <si>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</si>
  <si>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</si>
  <si>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</si>
  <si>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</si>
  <si>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</si>
  <si>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</si>
  <si>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</si>
  <si>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</si>
  <si>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</si>
  <si>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</si>
  <si>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</si>
  <si>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</si>
  <si>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</si>
  <si>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</si>
  <si>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</si>
  <si>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</si>
  <si>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</si>
  <si>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</si>
  <si>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</si>
  <si>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</si>
  <si>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</si>
  <si>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</si>
  <si>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</si>
  <si>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</si>
  <si>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</si>
  <si>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</si>
  <si>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</si>
  <si>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</si>
  <si>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</si>
  <si>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</si>
  <si>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</si>
  <si>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</si>
  <si>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</si>
  <si>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</si>
  <si>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</si>
  <si>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</si>
  <si>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</si>
  <si>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</si>
  <si>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</si>
  <si>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</si>
  <si>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</si>
  <si>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</si>
  <si>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</si>
  <si>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</si>
  <si>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</si>
  <si>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</si>
  <si>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</si>
  <si>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</si>
  <si>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</si>
  <si>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</si>
  <si>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</si>
  <si>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</si>
  <si>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</si>
  <si>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</si>
  <si>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</si>
  <si>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</si>
  <si>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</si>
  <si>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</si>
  <si>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</si>
  <si>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</si>
  <si>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</si>
  <si>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</si>
  <si>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</si>
  <si>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</si>
  <si>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</si>
  <si>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</si>
  <si>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</si>
  <si>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</si>
  <si>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</si>
  <si>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</si>
  <si>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</si>
  <si>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</si>
  <si>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</si>
  <si>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</si>
  <si>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</si>
  <si>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</si>
  <si>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</si>
  <si>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</si>
  <si>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</si>
  <si>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</si>
  <si>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</si>
  <si>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</si>
  <si>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</si>
  <si>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</si>
  <si>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</si>
  <si>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</si>
  <si>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</si>
  <si>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</si>
  <si>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</si>
  <si>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</si>
  <si>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</si>
  <si>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</si>
  <si>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</si>
  <si>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</si>
  <si>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</si>
  <si>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</si>
  <si>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</si>
  <si>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</si>
  <si>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</si>
  <si>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</si>
  <si>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</si>
  <si>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</si>
  <si>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</si>
  <si>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</si>
  <si>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</si>
  <si>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</si>
  <si>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</si>
  <si>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</si>
  <si>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</si>
  <si>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</si>
  <si>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</si>
  <si>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</si>
  <si>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</si>
  <si>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</si>
  <si>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</si>
  <si>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</si>
  <si>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</si>
  <si>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</si>
  <si>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</si>
  <si>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</si>
  <si>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</si>
  <si>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</si>
  <si>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</si>
  <si>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</si>
  <si>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</si>
  <si>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</si>
  <si>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</si>
  <si>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</si>
  <si>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</si>
  <si>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</si>
  <si>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</si>
  <si>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</si>
  <si>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</si>
  <si>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</si>
  <si>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</si>
  <si>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</si>
  <si>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</si>
  <si>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</si>
  <si>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</si>
  <si>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</si>
  <si>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</si>
  <si>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</si>
  <si>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</si>
  <si>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</si>
  <si>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</si>
  <si>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</si>
  <si>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</si>
  <si>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</si>
  <si>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</si>
  <si>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</si>
  <si>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</si>
  <si>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</si>
  <si>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</si>
  <si>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</si>
  <si>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</si>
  <si>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</si>
  <si>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</si>
  <si>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</si>
  <si>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</si>
  <si>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</si>
  <si>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</si>
  <si>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</si>
  <si>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</si>
  <si>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</si>
  <si>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</si>
  <si>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</si>
  <si>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</si>
  <si>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</si>
  <si>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</si>
  <si>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</si>
  <si>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</si>
  <si>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</si>
  <si>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</si>
  <si>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</si>
  <si>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</si>
  <si>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</si>
  <si>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</si>
  <si>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</si>
  <si>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</si>
  <si>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</si>
  <si>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</si>
  <si>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</si>
  <si>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</si>
  <si>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</si>
  <si>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</si>
  <si>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</si>
  <si>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</si>
  <si>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</si>
  <si>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</si>
  <si>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</si>
  <si>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</si>
  <si>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</si>
  <si>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</si>
  <si>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</si>
  <si>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</si>
  <si>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</si>
  <si>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</si>
  <si>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</si>
  <si>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</si>
  <si>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</si>
  <si>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</si>
  <si>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</si>
  <si>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</si>
  <si>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</si>
  <si>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</si>
  <si>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</si>
  <si>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</si>
  <si>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</si>
  <si>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</si>
  <si>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</si>
  <si>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</si>
  <si>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</si>
  <si>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</si>
  <si>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</si>
  <si>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</si>
  <si>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</si>
  <si>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</si>
  <si>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</si>
  <si>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</si>
  <si>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</si>
  <si>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</si>
  <si>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</si>
  <si>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</si>
  <si>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</si>
  <si>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</si>
  <si>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</si>
  <si>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</si>
  <si>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</si>
  <si>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</si>
  <si>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</si>
  <si>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</si>
  <si>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</si>
  <si>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</si>
  <si>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</si>
  <si>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</si>
  <si>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</si>
  <si>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</si>
  <si>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</si>
  <si>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</si>
  <si>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</si>
  <si>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</si>
  <si>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</si>
  <si>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</si>
  <si>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</si>
  <si>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</si>
  <si>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</si>
  <si>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</si>
  <si>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</si>
  <si>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</si>
  <si>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</si>
  <si>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</si>
  <si>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</si>
  <si>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</si>
  <si>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</si>
  <si>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</si>
  <si>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</si>
  <si>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</si>
  <si>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</si>
  <si>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</si>
  <si>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</si>
  <si>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</si>
  <si>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</si>
  <si>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</si>
  <si>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</si>
  <si>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</si>
  <si>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</si>
  <si>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</si>
  <si>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</si>
  <si>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</si>
  <si>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</si>
  <si>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</si>
  <si>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</si>
  <si>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</si>
  <si>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</si>
  <si>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</si>
  <si>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</si>
  <si>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</si>
  <si>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</si>
  <si>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</si>
  <si>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</si>
  <si>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</si>
  <si>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</si>
  <si>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</si>
  <si>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</si>
  <si>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</si>
  <si>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</si>
  <si>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</si>
  <si>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</si>
  <si>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</si>
  <si>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</si>
  <si>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</si>
  <si>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</si>
  <si>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</si>
  <si>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</si>
  <si>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</si>
  <si>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</si>
  <si>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</si>
  <si>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</si>
  <si>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</si>
  <si>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</si>
  <si>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</si>
  <si>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</si>
  <si>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</si>
  <si>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</si>
  <si>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</si>
  <si>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</si>
  <si>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</si>
  <si>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</si>
  <si>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</si>
  <si>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</si>
  <si>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</si>
  <si>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</si>
  <si>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</si>
  <si>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</si>
  <si>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</si>
  <si>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</si>
  <si>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</si>
  <si>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</si>
  <si>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</si>
  <si>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</si>
  <si>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</si>
  <si>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</si>
  <si>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</si>
  <si>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</si>
  <si>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</si>
  <si>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</si>
  <si>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</si>
  <si>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</si>
  <si>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</si>
  <si>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</si>
  <si>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</si>
  <si>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</si>
  <si>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</si>
  <si>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</si>
  <si>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</si>
  <si>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</si>
  <si>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</si>
  <si>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</si>
  <si>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</si>
  <si>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</si>
  <si>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</si>
  <si>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</si>
  <si>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</si>
  <si>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</si>
  <si>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</si>
  <si>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</si>
  <si>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</si>
  <si>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</si>
  <si>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</si>
  <si>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</si>
  <si>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</si>
  <si>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</si>
  <si>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</si>
  <si>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</si>
  <si>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</si>
  <si>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</si>
  <si>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</si>
  <si>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</si>
  <si>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</si>
  <si>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</si>
  <si>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</si>
  <si>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</si>
  <si>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</si>
  <si>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</si>
  <si>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</si>
  <si>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</si>
  <si>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</si>
  <si>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</si>
  <si>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</si>
  <si>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</si>
  <si>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</si>
  <si>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</si>
  <si>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</si>
  <si>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</si>
  <si>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</si>
  <si>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</si>
  <si>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</si>
  <si>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</si>
  <si>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</si>
  <si>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</si>
  <si>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</si>
  <si>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</si>
  <si>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</si>
  <si>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</si>
  <si>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</si>
  <si>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</si>
  <si>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</si>
  <si>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</si>
  <si>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</si>
  <si>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</si>
  <si>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</si>
  <si>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</si>
  <si>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</si>
  <si>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</si>
  <si>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</si>
  <si>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</si>
  <si>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</si>
  <si>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</si>
  <si>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</si>
  <si>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</si>
  <si>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</si>
  <si>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</si>
  <si>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</si>
  <si>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</si>
  <si>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</si>
  <si>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</si>
  <si>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</si>
  <si>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</si>
  <si>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</si>
  <si>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</si>
  <si>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</si>
  <si>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</si>
  <si>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</si>
  <si>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</si>
  <si>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</si>
  <si>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</si>
  <si>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</si>
  <si>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</si>
  <si>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</si>
  <si>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</si>
  <si>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</si>
  <si>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</si>
  <si>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</si>
  <si>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</si>
  <si>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</si>
  <si>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</si>
  <si>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</si>
  <si>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</si>
  <si>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</si>
  <si>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</si>
  <si>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</si>
  <si>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</si>
  <si>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</si>
  <si>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</si>
  <si>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</si>
  <si>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</si>
  <si>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</si>
  <si>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</si>
  <si>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</si>
  <si>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</si>
  <si>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</si>
  <si>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</si>
  <si>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</si>
  <si>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</si>
  <si>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</si>
  <si>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</si>
  <si>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</si>
  <si>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</si>
  <si>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</si>
  <si>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</si>
  <si>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</si>
  <si>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</si>
  <si>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</si>
  <si>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</si>
  <si>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</si>
  <si>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</si>
  <si>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</si>
  <si>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</si>
  <si>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</si>
  <si>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</si>
  <si>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</si>
  <si>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</si>
  <si>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</si>
  <si>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</si>
  <si>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</si>
  <si>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</si>
  <si>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</si>
  <si>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</si>
  <si>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</si>
  <si>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</si>
  <si>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</si>
  <si>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</si>
  <si>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</si>
  <si>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</si>
  <si>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</si>
  <si>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</si>
  <si>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</si>
  <si>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</si>
  <si>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</si>
  <si>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</si>
  <si>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</si>
  <si>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</si>
  <si>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</si>
  <si>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</si>
  <si>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</si>
  <si>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</si>
  <si>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</si>
  <si>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</si>
  <si>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</si>
  <si>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</si>
  <si>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</si>
  <si>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</si>
  <si>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</si>
  <si>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</si>
  <si>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</si>
  <si>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</si>
  <si>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</si>
  <si>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</si>
  <si>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</si>
  <si>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</si>
  <si>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</si>
  <si>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</si>
  <si>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</si>
  <si>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</si>
  <si>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</si>
  <si>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</si>
  <si>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</si>
  <si>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</si>
  <si>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</si>
  <si>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</si>
  <si>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</si>
  <si>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</si>
  <si>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</si>
  <si>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</si>
  <si>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</si>
  <si>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</si>
  <si>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</si>
  <si>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</si>
  <si>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</si>
  <si>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</si>
  <si>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</si>
  <si>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</si>
  <si>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</si>
  <si>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</si>
  <si>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</si>
  <si>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</si>
  <si>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</si>
  <si>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</si>
  <si>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</si>
  <si>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</si>
  <si>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</si>
  <si>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</si>
  <si>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</si>
  <si>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</si>
  <si>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</si>
  <si>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</si>
  <si>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</si>
  <si>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</si>
  <si>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</si>
  <si>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</si>
  <si>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</si>
  <si>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</si>
  <si>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</si>
  <si>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</si>
  <si>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</si>
  <si>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</si>
  <si>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</si>
  <si>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</si>
  <si>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</si>
  <si>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</si>
  <si>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</si>
  <si>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</si>
  <si>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</si>
  <si>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</si>
  <si>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</si>
  <si>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</si>
  <si>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</si>
  <si>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</si>
  <si>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</si>
  <si>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</si>
  <si>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</si>
  <si>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</si>
  <si>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</si>
  <si>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</si>
  <si>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</si>
  <si>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</si>
  <si>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</si>
  <si>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</si>
  <si>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</si>
  <si>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</si>
  <si>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</si>
  <si>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</si>
  <si>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</si>
  <si>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</si>
  <si>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</si>
  <si>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</si>
  <si>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</si>
  <si>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</si>
  <si>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</si>
  <si>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</si>
  <si>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</si>
  <si>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</si>
  <si>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</si>
  <si>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</si>
  <si>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</si>
  <si>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</si>
  <si>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</si>
  <si>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</si>
  <si>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</si>
  <si>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</si>
  <si>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</si>
  <si>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</si>
  <si>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</si>
  <si>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</si>
  <si>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</si>
  <si>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</si>
  <si>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</si>
  <si>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</si>
  <si>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</si>
  <si>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</si>
  <si>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</si>
  <si>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</si>
  <si>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</si>
  <si>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</si>
  <si>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</si>
  <si>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</si>
  <si>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</si>
  <si>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</si>
  <si>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</si>
  <si>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</si>
  <si>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</si>
  <si>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</si>
  <si>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</si>
  <si>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</si>
  <si>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</si>
  <si>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</si>
  <si>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</si>
  <si>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</si>
  <si>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</si>
  <si>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</si>
  <si>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</si>
  <si>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</si>
  <si>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</si>
  <si>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</si>
  <si>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</si>
  <si>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</si>
  <si>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</si>
  <si>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</si>
  <si>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</si>
  <si>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</si>
  <si>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</si>
  <si>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</si>
  <si>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</si>
  <si>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</si>
  <si>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</si>
  <si>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</si>
  <si>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</si>
  <si>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</si>
  <si>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</si>
  <si>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</si>
  <si>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</si>
  <si>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</si>
  <si>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</si>
  <si>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</si>
  <si>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</si>
  <si>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</si>
  <si>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</si>
  <si>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</si>
  <si>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</si>
  <si>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</si>
  <si>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</si>
  <si>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</si>
  <si>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</si>
  <si>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</si>
  <si>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</si>
  <si>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</si>
  <si>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</si>
  <si>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</si>
  <si>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</si>
  <si>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</si>
  <si>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</si>
  <si>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</si>
  <si>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</si>
  <si>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</si>
  <si>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</si>
  <si>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</si>
  <si>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</si>
  <si>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</si>
  <si>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</si>
  <si>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</si>
  <si>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</si>
  <si>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</si>
  <si>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</si>
  <si>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</si>
  <si>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</si>
  <si>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</si>
  <si>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</si>
  <si>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</si>
  <si>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</si>
  <si>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</si>
  <si>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</si>
  <si>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</si>
  <si>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</si>
  <si>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</si>
  <si>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</si>
  <si>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</si>
  <si>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</si>
  <si>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</si>
  <si>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</si>
  <si>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</si>
  <si>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</si>
  <si>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</si>
  <si>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</si>
  <si>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</si>
  <si>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</si>
  <si>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</si>
  <si>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</si>
  <si>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</si>
  <si>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</si>
  <si>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</si>
  <si>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</si>
  <si>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</si>
  <si>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</si>
  <si>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</si>
  <si>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</si>
  <si>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</si>
  <si>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</si>
  <si>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</si>
  <si>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</si>
  <si>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</si>
  <si>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</si>
  <si>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</si>
  <si>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</si>
  <si>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</si>
  <si>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</si>
  <si>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</si>
  <si>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</si>
  <si>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</si>
  <si>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</si>
  <si>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</si>
  <si>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</si>
  <si>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</si>
  <si>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</si>
  <si>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</si>
  <si>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</si>
  <si>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</si>
  <si>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</si>
  <si>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</si>
  <si>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</si>
  <si>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</si>
  <si>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</si>
  <si>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</si>
  <si>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</si>
  <si>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</si>
  <si>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</si>
  <si>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</si>
  <si>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</si>
  <si>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</si>
  <si>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</si>
  <si>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</si>
  <si>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</si>
  <si>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</si>
  <si>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</si>
  <si>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</si>
  <si>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</si>
  <si>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</si>
  <si>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</si>
  <si>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</si>
  <si>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</si>
  <si>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</si>
  <si>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</si>
  <si>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</si>
  <si>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</si>
  <si>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</si>
  <si>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</si>
  <si>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</si>
  <si>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</si>
  <si>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</si>
  <si>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</si>
  <si>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</si>
  <si>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</si>
  <si>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</si>
  <si>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</si>
  <si>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</si>
  <si>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</si>
  <si>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</si>
  <si>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</si>
  <si>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</si>
  <si>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</si>
  <si>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</si>
  <si>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</si>
  <si>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</si>
  <si>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</si>
  <si>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</si>
  <si>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</si>
  <si>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</si>
  <si>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</si>
  <si>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</si>
  <si>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</si>
  <si>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</si>
  <si>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</si>
  <si>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</si>
  <si>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</si>
  <si>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</si>
  <si>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</si>
  <si>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</si>
  <si>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</si>
  <si>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</si>
  <si>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</si>
  <si>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</si>
  <si>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</si>
  <si>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</si>
  <si>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</si>
  <si>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</si>
  <si>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</si>
  <si>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</si>
  <si>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</si>
  <si>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</si>
  <si>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</si>
  <si>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</si>
  <si>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</si>
  <si>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</si>
  <si>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</si>
  <si>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</si>
  <si>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</si>
  <si>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</si>
  <si>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</si>
  <si>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</si>
  <si>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</si>
  <si>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</si>
  <si>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</si>
  <si>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</si>
  <si>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</si>
  <si>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</si>
  <si>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</si>
  <si>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</si>
  <si>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</si>
  <si>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</si>
  <si>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</si>
  <si>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</si>
  <si>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</si>
  <si>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</si>
  <si>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</si>
  <si>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</si>
  <si>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</si>
  <si>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</si>
  <si>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</si>
  <si>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</si>
  <si>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</si>
  <si>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</si>
  <si>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</si>
  <si>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</si>
  <si>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</si>
  <si>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</si>
  <si>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</si>
  <si>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</si>
  <si>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</si>
  <si>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</si>
  <si>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</si>
  <si>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</si>
  <si>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</si>
  <si>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</si>
  <si>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</si>
  <si>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</si>
  <si>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</si>
  <si>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</si>
  <si>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</si>
  <si>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</si>
  <si>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</si>
  <si>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</si>
  <si>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</si>
  <si>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</si>
  <si>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</si>
  <si>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</si>
  <si>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</si>
  <si>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</si>
  <si>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</si>
  <si>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</si>
  <si>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</si>
  <si>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</si>
  <si>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</si>
  <si>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</si>
  <si>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</si>
  <si>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</si>
  <si>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</si>
  <si>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</si>
  <si>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</si>
  <si>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</si>
  <si>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</si>
  <si>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</si>
  <si>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</si>
  <si>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</si>
  <si>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</si>
  <si>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</si>
  <si>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</si>
  <si>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</si>
  <si>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</si>
  <si>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</si>
  <si>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</si>
  <si>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</si>
  <si>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</si>
  <si>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</si>
  <si>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</si>
  <si>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</si>
  <si>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</si>
  <si>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</si>
  <si>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</si>
  <si>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</si>
  <si>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</si>
  <si>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</si>
  <si>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</si>
  <si>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</si>
  <si>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</si>
  <si>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</si>
  <si>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</si>
  <si>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</si>
  <si>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</si>
  <si>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</si>
  <si>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</si>
  <si>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</si>
  <si>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</si>
  <si>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</si>
  <si>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</si>
  <si>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</si>
  <si>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</si>
  <si>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</si>
  <si>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</si>
  <si>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</si>
  <si>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</si>
  <si>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</si>
  <si>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</si>
  <si>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</si>
  <si>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</si>
  <si>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</si>
  <si>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</si>
  <si>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</si>
  <si>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</si>
  <si>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</si>
  <si>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</si>
  <si>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</si>
  <si>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</si>
  <si>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</si>
  <si>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</si>
  <si>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</si>
  <si>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</si>
  <si>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</si>
  <si>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</si>
  <si>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</si>
  <si>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</si>
  <si>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</si>
  <si>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</si>
  <si>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</si>
  <si>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</si>
  <si>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</si>
  <si>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</si>
  <si>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</si>
  <si>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</si>
  <si>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</si>
  <si>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</si>
  <si>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</si>
  <si>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</si>
  <si>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</si>
  <si>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</si>
  <si>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</si>
  <si>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</si>
  <si>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</si>
  <si>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</si>
  <si>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</si>
  <si>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</si>
  <si>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</si>
  <si>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</si>
  <si>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</si>
  <si>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</si>
  <si>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</si>
  <si>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</si>
  <si>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</si>
  <si>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</si>
  <si>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</si>
  <si>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</si>
  <si>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</si>
  <si>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</si>
  <si>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</si>
  <si>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</si>
  <si>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</si>
  <si>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</si>
  <si>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</si>
  <si>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</si>
  <si>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</si>
  <si>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</si>
  <si>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</si>
  <si>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</si>
  <si>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</si>
  <si>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</si>
  <si>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</si>
  <si>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</si>
  <si>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</si>
  <si>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</si>
  <si>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</si>
  <si>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</si>
  <si>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</si>
  <si>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</si>
  <si>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</si>
  <si>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</si>
  <si>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</si>
  <si>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</si>
  <si>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</si>
  <si>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</si>
  <si>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</si>
  <si>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</si>
  <si>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</si>
  <si>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</si>
  <si>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</si>
  <si>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</si>
  <si>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</si>
  <si>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</si>
  <si>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</si>
  <si>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</si>
  <si>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</si>
  <si>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</si>
  <si>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</si>
  <si>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</si>
  <si>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</si>
  <si>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</si>
  <si>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</si>
  <si>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</si>
  <si>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</si>
  <si>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</si>
  <si>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</si>
  <si>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</si>
  <si>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</si>
  <si>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</si>
  <si>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</si>
  <si>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</si>
  <si>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</si>
  <si>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</si>
  <si>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</si>
  <si>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</si>
  <si>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</si>
  <si>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</si>
  <si>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</si>
  <si>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</si>
  <si>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</si>
  <si>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</si>
  <si>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</si>
  <si>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</si>
  <si>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</si>
  <si>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</si>
  <si>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</si>
  <si>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</si>
  <si>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</si>
  <si>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</si>
  <si>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</si>
  <si>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</si>
  <si>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</si>
  <si>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</si>
  <si>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</si>
  <si>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</si>
  <si>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</si>
  <si>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</si>
  <si>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</si>
  <si>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</si>
  <si>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</si>
  <si>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</si>
  <si>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</si>
  <si>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</si>
  <si>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</si>
  <si>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</si>
  <si>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</si>
  <si>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</si>
  <si>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</si>
  <si>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</si>
  <si>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</si>
  <si>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</si>
  <si>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</si>
  <si>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</si>
  <si>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</si>
  <si>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</si>
  <si>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</si>
  <si>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</si>
  <si>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</si>
  <si>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</si>
  <si>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</si>
  <si>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</si>
  <si>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</si>
  <si>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</si>
  <si>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</si>
  <si>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</si>
  <si>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</si>
  <si>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</si>
  <si>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</si>
  <si>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</si>
  <si>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</si>
  <si>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</si>
  <si>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</si>
  <si>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</si>
  <si>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</si>
  <si>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</si>
  <si>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</si>
  <si>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</si>
  <si>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</si>
  <si>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</si>
  <si>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</si>
  <si>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</si>
  <si>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</si>
  <si>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</si>
  <si>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</si>
  <si>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</si>
  <si>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</si>
  <si>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</si>
  <si>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</si>
  <si>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</si>
  <si>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</si>
  <si>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</si>
  <si>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</si>
  <si>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</si>
  <si>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</si>
  <si>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</si>
  <si>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</si>
  <si>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</si>
  <si>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</si>
  <si>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</si>
  <si>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</si>
  <si>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</si>
  <si>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</si>
  <si>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</si>
  <si>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</si>
  <si>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</si>
  <si>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</si>
  <si>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</si>
  <si>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</si>
  <si>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</si>
  <si>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</si>
  <si>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</si>
  <si>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</si>
  <si>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</si>
  <si>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</si>
  <si>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</si>
  <si>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</si>
  <si>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</si>
  <si>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</si>
  <si>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</si>
  <si>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</si>
  <si>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</si>
  <si>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</si>
  <si>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</si>
  <si>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</si>
  <si>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</si>
  <si>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</si>
  <si>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</si>
  <si>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</si>
  <si>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</si>
  <si>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</si>
  <si>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</si>
  <si>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</si>
  <si>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</si>
  <si>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</si>
  <si>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</si>
  <si>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</si>
  <si>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</si>
  <si>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</si>
  <si>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</si>
  <si>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</si>
  <si>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</si>
  <si>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</si>
  <si>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</si>
  <si>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</si>
  <si>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</si>
  <si>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</si>
  <si>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</si>
  <si>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</si>
  <si>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</si>
  <si>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</si>
  <si>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</si>
  <si>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</si>
  <si>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</si>
  <si>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</si>
  <si>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</si>
  <si>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</si>
  <si>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</si>
  <si>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</si>
  <si>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</si>
  <si>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</si>
  <si>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</si>
  <si>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</si>
  <si>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</si>
  <si>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</si>
  <si>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</si>
  <si>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</si>
  <si>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</si>
  <si>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</si>
  <si>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</si>
  <si>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</si>
  <si>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</si>
  <si>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</si>
  <si>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</si>
  <si>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</si>
  <si>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</si>
  <si>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</si>
  <si>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</si>
  <si>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</si>
  <si>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</si>
  <si>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</si>
  <si>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</si>
  <si>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</si>
  <si>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</si>
  <si>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</si>
  <si>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</si>
  <si>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</si>
  <si>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</si>
  <si>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</si>
  <si>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</si>
  <si>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</si>
  <si>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</si>
  <si>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</si>
  <si>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</si>
  <si>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</si>
  <si>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</si>
  <si>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</si>
  <si>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</si>
  <si>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</si>
  <si>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</si>
  <si>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</si>
  <si>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</si>
  <si>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</si>
  <si>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</si>
  <si>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</si>
  <si>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</si>
  <si>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</si>
  <si>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</si>
  <si>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</si>
  <si>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</si>
  <si>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</si>
  <si>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</si>
  <si>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</si>
  <si>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</si>
  <si>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</si>
  <si>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</si>
  <si>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</si>
  <si>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</si>
  <si>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</si>
  <si>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</si>
  <si>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</si>
  <si>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</si>
  <si>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</si>
  <si>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</si>
  <si>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</si>
  <si>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</si>
  <si>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</si>
  <si>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</si>
  <si>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</si>
  <si>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</si>
  <si>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</si>
  <si>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</si>
  <si>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</si>
  <si>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</si>
  <si>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</si>
  <si>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</si>
  <si>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</si>
  <si>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</si>
  <si>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</si>
  <si>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</si>
  <si>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</si>
  <si>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</si>
  <si>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</si>
  <si>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</si>
  <si>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</si>
  <si>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</si>
  <si>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</si>
  <si>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</si>
  <si>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</si>
  <si>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</si>
  <si>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</si>
  <si>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</si>
  <si>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</si>
  <si>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</si>
  <si>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</si>
  <si>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</si>
  <si>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</si>
  <si>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</si>
  <si>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</si>
  <si>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</si>
  <si>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</si>
  <si>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</si>
  <si>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</si>
  <si>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</si>
  <si>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</si>
  <si>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</si>
  <si>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</si>
  <si>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</si>
  <si>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</si>
  <si>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</si>
  <si>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</si>
  <si>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</si>
  <si>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</si>
  <si>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</si>
  <si>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</si>
  <si>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</si>
  <si>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</si>
  <si>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</si>
  <si>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</si>
  <si>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</si>
  <si>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</si>
  <si>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</si>
  <si>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</si>
  <si>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</si>
  <si>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</si>
  <si>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</si>
  <si>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</si>
  <si>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</si>
  <si>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</si>
  <si>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</si>
  <si>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</si>
  <si>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</si>
  <si>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</si>
  <si>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</si>
  <si>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</si>
  <si>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</si>
  <si>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</si>
  <si>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</si>
  <si>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</si>
  <si>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</si>
  <si>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</si>
  <si>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</si>
  <si>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</si>
  <si>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</si>
  <si>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</si>
  <si>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</si>
  <si>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</si>
  <si>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</si>
  <si>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</si>
  <si>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</si>
  <si>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</si>
  <si>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</si>
  <si>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</si>
  <si>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</si>
  <si>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</si>
  <si>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</si>
  <si>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</si>
  <si>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</si>
  <si>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</si>
  <si>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</si>
  <si>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</si>
  <si>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</si>
  <si>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</si>
  <si>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</si>
  <si>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</si>
  <si>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</si>
  <si>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</si>
  <si>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</si>
  <si>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</si>
  <si>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</si>
  <si>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</si>
  <si>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</si>
  <si>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</si>
  <si>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</si>
  <si>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</si>
  <si>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</si>
  <si>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</si>
  <si>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</si>
  <si>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</si>
  <si>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</si>
  <si>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</si>
  <si>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</si>
  <si>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</si>
  <si>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</si>
  <si>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</si>
  <si>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</si>
  <si>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</si>
  <si>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</si>
  <si>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</si>
  <si>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</si>
  <si>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</si>
  <si>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</si>
  <si>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</si>
  <si>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</si>
  <si>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</si>
  <si>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</si>
  <si>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</si>
  <si>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</si>
  <si>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</si>
  <si>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</si>
  <si>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</si>
  <si>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</si>
  <si>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</si>
  <si>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</si>
  <si>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</si>
  <si>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</si>
  <si>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</si>
  <si>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</si>
  <si>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</si>
  <si>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</si>
  <si>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</si>
  <si>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</si>
  <si>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</si>
  <si>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</si>
  <si>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</si>
  <si>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</si>
  <si>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</si>
  <si>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</si>
  <si>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</si>
  <si>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</si>
  <si>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</si>
  <si>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</si>
  <si>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</si>
  <si>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</si>
  <si>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</si>
  <si>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</si>
  <si>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</si>
  <si>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</si>
  <si>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</si>
  <si>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</si>
  <si>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</si>
  <si>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</si>
  <si>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</si>
  <si>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</si>
  <si>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</si>
  <si>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</si>
  <si>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</si>
  <si>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</si>
  <si>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</si>
  <si>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</si>
  <si>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</si>
  <si>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</si>
  <si>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</si>
  <si>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</si>
  <si>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</si>
  <si>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</si>
  <si>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</si>
  <si>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</si>
  <si>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</si>
  <si>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</si>
  <si>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</si>
  <si>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</si>
  <si>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</si>
  <si>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</si>
  <si>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</si>
  <si>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</si>
  <si>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</si>
  <si>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</si>
  <si>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</si>
  <si>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</si>
  <si>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</si>
  <si>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</si>
  <si>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</si>
  <si>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</si>
  <si>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</si>
  <si>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</si>
  <si>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</si>
  <si>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</si>
  <si>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</si>
  <si>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</si>
  <si>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</si>
  <si>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</si>
  <si>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</si>
  <si>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</si>
  <si>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</si>
  <si>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</si>
  <si>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</si>
  <si>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</si>
  <si>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</si>
  <si>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</si>
  <si>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</si>
  <si>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</si>
  <si>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</si>
  <si>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</si>
  <si>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</si>
  <si>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</si>
  <si>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</si>
  <si>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</si>
  <si>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</si>
  <si>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</si>
  <si>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</si>
  <si>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</si>
  <si>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</si>
  <si>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</si>
  <si>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</si>
  <si>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</si>
  <si>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</si>
  <si>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</si>
  <si>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</si>
  <si>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</si>
  <si>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</si>
  <si>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</si>
  <si>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</si>
  <si>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</si>
  <si>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</si>
  <si>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</si>
  <si>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</si>
  <si>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</si>
  <si>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</si>
  <si>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</si>
  <si>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</si>
  <si>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</si>
  <si>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</si>
  <si>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</si>
  <si>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</si>
  <si>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</si>
  <si>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</si>
  <si>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</si>
  <si>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</si>
  <si>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</si>
  <si>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</si>
  <si>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</si>
  <si>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</si>
  <si>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</si>
  <si>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</si>
  <si>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</si>
  <si>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</si>
  <si>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</si>
  <si>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</si>
  <si>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</si>
  <si>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</si>
  <si>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</si>
  <si>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</si>
  <si>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</si>
  <si>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</si>
  <si>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</si>
  <si>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</si>
  <si>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</si>
  <si>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</si>
  <si>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</si>
  <si>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</si>
  <si>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</si>
  <si>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</si>
  <si>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</si>
  <si>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</si>
  <si>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</si>
  <si>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</si>
  <si>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</si>
  <si>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</si>
  <si>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</si>
  <si>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</si>
  <si>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</si>
  <si>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</si>
  <si>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</si>
  <si>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</si>
  <si>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</si>
  <si>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</si>
  <si>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</si>
  <si>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</si>
  <si>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</si>
  <si>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</si>
  <si>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</si>
  <si>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</si>
  <si>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</si>
  <si>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</si>
  <si>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</si>
  <si>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</si>
  <si>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</si>
  <si>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</si>
  <si>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</si>
  <si>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</si>
  <si>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</si>
  <si>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</si>
  <si>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</si>
  <si>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</si>
  <si>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</si>
  <si>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</si>
  <si>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</si>
  <si>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</si>
  <si>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</si>
  <si>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</si>
  <si>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</si>
  <si>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</si>
  <si>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</si>
  <si>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</si>
  <si>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</si>
  <si>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</si>
  <si>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</si>
  <si>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</si>
  <si>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</si>
  <si>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</si>
  <si>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</si>
  <si>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</si>
  <si>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</si>
  <si>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</si>
  <si>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</si>
  <si>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</si>
  <si>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</si>
  <si>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</si>
  <si>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</si>
  <si>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</si>
  <si>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</si>
  <si>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</si>
  <si>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</si>
  <si>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</si>
  <si>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</si>
  <si>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</si>
  <si>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</si>
  <si>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</si>
  <si>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</si>
  <si>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</si>
  <si>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</si>
  <si>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</si>
  <si>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</si>
  <si>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</si>
  <si>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</si>
  <si>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</si>
  <si>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</si>
  <si>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</si>
  <si>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</si>
  <si>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</si>
  <si>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</si>
  <si>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</si>
  <si>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</si>
  <si>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</si>
  <si>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</si>
  <si>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</si>
  <si>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</si>
  <si>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</si>
  <si>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</si>
  <si>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</si>
  <si>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</si>
  <si>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</si>
  <si>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</si>
  <si>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</si>
  <si>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</si>
  <si>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</si>
  <si>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</si>
  <si>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</si>
  <si>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</si>
  <si>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</si>
  <si>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</si>
  <si>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</si>
  <si>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</si>
  <si>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</si>
  <si>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</si>
  <si>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</si>
  <si>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</si>
  <si>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</si>
  <si>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</si>
  <si>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</si>
  <si>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</si>
  <si>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</si>
  <si>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</si>
  <si>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</si>
  <si>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</si>
  <si>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</si>
  <si>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</si>
  <si>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</si>
  <si>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</si>
  <si>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</si>
  <si>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</si>
  <si>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</si>
  <si>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</si>
  <si>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</si>
  <si>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</si>
  <si>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</si>
  <si>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</si>
  <si>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</si>
  <si>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</si>
  <si>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</si>
  <si>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</si>
  <si>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</si>
  <si>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</si>
  <si>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</si>
  <si>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</si>
  <si>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</si>
  <si>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</si>
  <si>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</si>
  <si>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</si>
  <si>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</si>
  <si>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</si>
  <si>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</si>
  <si>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</si>
  <si>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</si>
  <si>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</si>
  <si>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</si>
  <si>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</si>
  <si>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</si>
  <si>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</si>
  <si>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</si>
  <si>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</si>
  <si>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</si>
  <si>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</si>
  <si>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</si>
  <si>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</si>
  <si>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</si>
  <si>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</si>
  <si>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</si>
  <si>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</si>
  <si>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</si>
  <si>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</si>
  <si>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</si>
  <si>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</si>
  <si>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</si>
  <si>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</si>
  <si>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</si>
  <si>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</si>
  <si>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</si>
  <si>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</si>
  <si>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</si>
  <si>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</si>
  <si>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</si>
  <si>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</si>
  <si>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</si>
  <si>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</si>
  <si>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</si>
  <si>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</si>
  <si>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</si>
  <si>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</si>
  <si>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</si>
  <si>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</si>
  <si>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</si>
  <si>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</si>
  <si>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</si>
  <si>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</si>
  <si>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</si>
  <si>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</si>
  <si>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</si>
  <si>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</si>
  <si>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</si>
  <si>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</si>
  <si>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</si>
  <si>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</si>
  <si>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</si>
  <si>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</si>
  <si>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</si>
  <si>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</si>
  <si>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</si>
  <si>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</si>
  <si>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</si>
  <si>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</si>
  <si>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</si>
  <si>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</si>
  <si>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</si>
  <si>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</si>
  <si>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</si>
  <si>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</si>
  <si>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</si>
  <si>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</si>
  <si>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</si>
  <si>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</si>
  <si>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</si>
  <si>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</si>
  <si>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</si>
  <si>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</si>
  <si>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</si>
  <si>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</si>
  <si>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</si>
  <si>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</si>
  <si>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</si>
  <si>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</si>
  <si>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</si>
  <si>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</si>
  <si>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</si>
  <si>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</si>
  <si>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</si>
  <si>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</si>
  <si>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</si>
  <si>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</si>
  <si>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</si>
  <si>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</si>
  <si>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</si>
  <si>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</si>
  <si>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</si>
  <si>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</si>
  <si>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</si>
  <si>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</si>
  <si>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</si>
  <si>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</si>
  <si>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</si>
  <si>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</si>
  <si>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</si>
  <si>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</si>
  <si>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</si>
  <si>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</si>
  <si>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</si>
  <si>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</si>
  <si>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</si>
  <si>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</si>
  <si>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</si>
  <si>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</si>
  <si>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</si>
  <si>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</si>
  <si>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</si>
  <si>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</si>
  <si>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</si>
  <si>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</si>
  <si>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</si>
  <si>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</si>
  <si>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</si>
  <si>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</si>
  <si>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</si>
  <si>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</si>
  <si>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</si>
  <si>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</si>
  <si>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</si>
  <si>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</si>
  <si>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</si>
  <si>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</si>
  <si>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</si>
  <si>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</si>
  <si>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</si>
  <si>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</si>
  <si>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</si>
  <si>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</si>
  <si>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</si>
  <si>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</si>
  <si>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</si>
  <si>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</si>
  <si>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</si>
  <si>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</si>
  <si>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</si>
  <si>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</si>
  <si>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</si>
  <si>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</si>
  <si>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</si>
  <si>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</si>
  <si>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</si>
  <si>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</si>
  <si>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</si>
  <si>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</si>
  <si>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</si>
  <si>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</si>
  <si>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</si>
  <si>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</si>
  <si>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</si>
  <si>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</si>
  <si>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</si>
  <si>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</si>
  <si>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</si>
  <si>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</si>
  <si>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</si>
  <si>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</si>
  <si>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</si>
  <si>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</si>
  <si>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</si>
  <si>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</si>
  <si>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</si>
  <si>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</si>
  <si>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</si>
  <si>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</si>
  <si>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</si>
  <si>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</si>
  <si>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</si>
  <si>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</si>
  <si>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</si>
  <si>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</si>
  <si>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</si>
  <si>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</si>
  <si>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</si>
  <si>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</si>
  <si>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</si>
  <si>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</si>
  <si>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</si>
  <si>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</si>
  <si>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</si>
  <si>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</si>
  <si>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</si>
  <si>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</si>
  <si>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</si>
  <si>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</si>
  <si>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</si>
  <si>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</si>
  <si>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</si>
  <si>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</si>
  <si>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</si>
  <si>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</si>
  <si>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</si>
  <si>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</si>
  <si>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</si>
  <si>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</si>
  <si>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</si>
  <si>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</si>
  <si>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</si>
  <si>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</si>
  <si>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</si>
  <si>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</si>
  <si>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</si>
  <si>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</si>
  <si>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</si>
  <si>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</si>
  <si>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</si>
  <si>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</si>
  <si>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</si>
  <si>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</si>
  <si>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</si>
  <si>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</si>
  <si>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</si>
  <si>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</si>
  <si>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</si>
  <si>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</si>
  <si>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</si>
  <si>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</si>
  <si>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</si>
  <si>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</si>
  <si>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</si>
  <si>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</si>
  <si>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</si>
  <si>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</si>
  <si>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</si>
  <si>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</si>
  <si>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</si>
  <si>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</si>
  <si>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</si>
  <si>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</si>
  <si>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</si>
  <si>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</si>
  <si>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</si>
  <si>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</si>
  <si>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</si>
  <si>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</si>
  <si>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</si>
  <si>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</si>
  <si>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</si>
  <si>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</si>
  <si>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</si>
  <si>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</si>
  <si>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</si>
  <si>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</si>
  <si>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</si>
  <si>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</si>
  <si>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</si>
  <si>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</si>
  <si>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</si>
  <si>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</si>
  <si>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</si>
  <si>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</si>
  <si>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</si>
  <si>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</si>
  <si>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</si>
  <si>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</si>
  <si>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</si>
  <si>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</si>
  <si>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</si>
  <si>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</si>
  <si>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</si>
  <si>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</si>
  <si>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</si>
  <si>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</si>
  <si>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</si>
  <si>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</si>
  <si>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</si>
  <si>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</si>
  <si>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</si>
  <si>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</si>
  <si>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</si>
  <si>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</si>
  <si>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</si>
  <si>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</si>
  <si>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</si>
  <si>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</si>
  <si>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</si>
  <si>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</si>
  <si>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</si>
  <si>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</si>
  <si>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</si>
  <si>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</si>
  <si>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</si>
  <si>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</si>
  <si>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</si>
  <si>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</si>
  <si>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</si>
  <si>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</si>
  <si>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</si>
  <si>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</si>
  <si>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</si>
  <si>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</si>
  <si>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</si>
  <si>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</si>
  <si>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</si>
  <si>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</si>
  <si>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</si>
  <si>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</si>
  <si>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</si>
  <si>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</si>
  <si>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</si>
  <si>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</si>
  <si>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</si>
  <si>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</si>
  <si>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</si>
  <si>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</si>
  <si>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</si>
  <si>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</si>
  <si>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</si>
  <si>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</si>
  <si>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</si>
  <si>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</si>
  <si>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</si>
  <si>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</si>
  <si>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</si>
  <si>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</si>
  <si>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</si>
  <si>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</si>
  <si>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</si>
  <si>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</si>
  <si>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</si>
  <si>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</si>
  <si>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</si>
  <si>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</si>
  <si>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</si>
  <si>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</si>
  <si>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</si>
  <si>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</si>
  <si>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</si>
  <si>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</si>
  <si>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</si>
  <si>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</si>
  <si>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</si>
  <si>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</si>
  <si>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</si>
  <si>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</si>
  <si>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</si>
  <si>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</si>
  <si>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</si>
  <si>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</si>
  <si>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</si>
  <si>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</si>
  <si>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</si>
  <si>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</si>
  <si>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</si>
  <si>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</si>
  <si>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</si>
  <si>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</si>
  <si>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</si>
  <si>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</si>
  <si>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</si>
  <si>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</si>
  <si>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</si>
  <si>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</si>
  <si>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</si>
  <si>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</si>
  <si>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</si>
  <si>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</si>
  <si>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</si>
  <si>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</si>
  <si>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</si>
  <si>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</si>
  <si>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</si>
  <si>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</si>
  <si>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</si>
  <si>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</si>
  <si>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</si>
  <si>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</si>
  <si>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</si>
  <si>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</si>
  <si>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</si>
  <si>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</si>
  <si>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</si>
  <si>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</si>
  <si>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</si>
  <si>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</si>
  <si>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</si>
  <si>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</si>
  <si>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</si>
  <si>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</si>
  <si>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</si>
  <si>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</si>
  <si>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</si>
  <si>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</si>
  <si>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</si>
  <si>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</si>
  <si>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</si>
  <si>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</si>
  <si>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</si>
  <si>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</si>
  <si>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</si>
  <si>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</si>
  <si>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</si>
  <si>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</si>
  <si>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</si>
  <si>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</si>
  <si>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</si>
  <si>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</si>
  <si>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</si>
  <si>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</si>
  <si>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</si>
  <si>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</si>
  <si>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</si>
  <si>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</si>
  <si>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</si>
  <si>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</si>
  <si>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</si>
  <si>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</si>
  <si>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</si>
  <si>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</si>
  <si>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</si>
  <si>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</si>
  <si>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</si>
  <si>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</si>
  <si>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</si>
  <si>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</si>
  <si>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</si>
  <si>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</si>
  <si>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</si>
  <si>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</si>
  <si>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</si>
  <si>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</si>
  <si>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</si>
  <si>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</si>
  <si>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</si>
  <si>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</si>
  <si>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</si>
  <si>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</si>
  <si>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</si>
  <si>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</si>
  <si>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</si>
  <si>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</si>
  <si>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</si>
  <si>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</si>
  <si>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</si>
  <si>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</si>
  <si>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</si>
  <si>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</si>
  <si>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</si>
  <si>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</si>
  <si>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</si>
  <si>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</si>
  <si>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</si>
  <si>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</si>
  <si>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</si>
  <si>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</si>
  <si>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</si>
  <si>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</si>
  <si>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</si>
  <si>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</si>
  <si>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</si>
  <si>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</si>
  <si>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</si>
  <si>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</si>
  <si>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</si>
  <si>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</si>
  <si>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</si>
  <si>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</si>
  <si>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</si>
  <si>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</si>
  <si>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</si>
  <si>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</si>
  <si>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</si>
  <si>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</si>
  <si>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</si>
  <si>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</si>
  <si>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</si>
  <si>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</si>
  <si>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</si>
  <si>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</si>
  <si>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</si>
  <si>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</si>
  <si>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</si>
  <si>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</si>
  <si>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</si>
  <si>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</si>
  <si>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</si>
  <si>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</si>
  <si>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</si>
  <si>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</si>
  <si>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</si>
  <si>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</si>
  <si>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</si>
  <si>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</si>
  <si>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</si>
  <si>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</si>
  <si>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</si>
  <si>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</si>
  <si>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</si>
  <si>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</si>
  <si>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</si>
  <si>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</si>
  <si>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</si>
  <si>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</si>
  <si>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</si>
  <si>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</si>
  <si>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</si>
  <si>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</si>
  <si>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</si>
  <si>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</si>
  <si>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</si>
  <si>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</si>
  <si>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</si>
  <si>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</si>
  <si>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</si>
  <si>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</si>
  <si>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</si>
  <si>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</si>
  <si>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</si>
  <si>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</si>
  <si>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</si>
  <si>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</si>
  <si>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</si>
  <si>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</si>
  <si>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</si>
  <si>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</si>
  <si>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</si>
  <si>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</si>
  <si>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</si>
  <si>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</si>
  <si>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</si>
  <si>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</si>
  <si>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</si>
  <si>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</si>
  <si>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</si>
  <si>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</si>
  <si>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</si>
  <si>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</si>
  <si>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</si>
  <si>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</si>
  <si>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</si>
  <si>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</si>
  <si>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</si>
  <si>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</si>
  <si>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</si>
  <si>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</si>
  <si>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</si>
  <si>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</si>
  <si>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</si>
  <si>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</si>
  <si>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</si>
  <si>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</si>
  <si>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</si>
  <si>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</si>
  <si>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</si>
  <si>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</si>
  <si>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</si>
  <si>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</si>
  <si>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</si>
  <si>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</si>
  <si>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</si>
  <si>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</si>
  <si>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</si>
  <si>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</si>
  <si>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</si>
  <si>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</si>
  <si>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</si>
  <si>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</si>
  <si>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</si>
  <si>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</si>
  <si>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</si>
  <si>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</si>
  <si>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</si>
  <si>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</si>
  <si>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</si>
  <si>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</si>
  <si>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</si>
  <si>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</si>
  <si>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</si>
  <si>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</si>
  <si>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</si>
  <si>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</si>
  <si>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</si>
  <si>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</si>
  <si>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</si>
  <si>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</si>
  <si>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</si>
  <si>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</si>
  <si>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</si>
  <si>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</si>
  <si>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</si>
  <si>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</si>
  <si>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</si>
  <si>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</si>
  <si>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</si>
  <si>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</si>
  <si>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</si>
  <si>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</si>
  <si>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</si>
  <si>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</si>
  <si>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</si>
  <si>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</si>
  <si>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</si>
  <si>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</si>
  <si>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</si>
  <si>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</si>
  <si>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</si>
  <si>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</si>
  <si>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</si>
  <si>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</si>
  <si>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</si>
  <si>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</si>
  <si>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</si>
  <si>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</si>
  <si>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</si>
  <si>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</si>
  <si>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</si>
  <si>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</si>
  <si>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</si>
  <si>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</si>
  <si>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</si>
  <si>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</si>
  <si>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</si>
  <si>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</si>
  <si>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</si>
  <si>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</si>
  <si>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</si>
  <si>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</si>
  <si>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</si>
  <si>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</si>
  <si>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</si>
  <si>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</si>
  <si>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</si>
  <si>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</si>
  <si>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</si>
  <si>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</si>
  <si>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</si>
  <si>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</si>
  <si>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</si>
  <si>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</si>
  <si>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</si>
  <si>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</si>
  <si>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</si>
  <si>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</si>
  <si>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</si>
  <si>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</si>
  <si>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</si>
  <si>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</si>
  <si>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</si>
  <si>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</si>
  <si>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</si>
  <si>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</si>
  <si>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</si>
  <si>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</si>
  <si>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</si>
  <si>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</si>
  <si>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</si>
  <si>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</si>
  <si>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</si>
  <si>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</si>
  <si>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</si>
  <si>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</si>
  <si>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</si>
  <si>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</si>
  <si>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</si>
  <si>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</si>
  <si>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</si>
  <si>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</si>
  <si>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</si>
  <si>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</si>
  <si>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</si>
  <si>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</si>
  <si>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</si>
  <si>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</si>
  <si>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</si>
  <si>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</si>
  <si>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</si>
  <si>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</si>
  <si>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</si>
  <si>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</si>
  <si>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</si>
  <si>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</si>
  <si>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</si>
  <si>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</si>
  <si>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</si>
  <si>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</si>
  <si>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</si>
  <si>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</si>
  <si>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</si>
  <si>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</si>
  <si>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</si>
  <si>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</si>
  <si>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</si>
  <si>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</si>
  <si>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</si>
  <si>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</si>
  <si>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</si>
  <si>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</si>
  <si>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</si>
  <si>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</si>
  <si>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</si>
  <si>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</si>
  <si>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</si>
  <si>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</si>
  <si>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</si>
  <si>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</si>
  <si>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</si>
  <si>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</si>
  <si>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</si>
  <si>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</si>
  <si>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</si>
  <si>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</si>
  <si>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</si>
  <si>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</si>
  <si>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</si>
  <si>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</si>
  <si>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</si>
  <si>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</si>
  <si>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</si>
  <si>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</si>
  <si>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</si>
  <si>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</si>
  <si>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</si>
  <si>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</si>
  <si>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</si>
  <si>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</si>
  <si>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</si>
  <si>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</si>
  <si>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</si>
  <si>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</si>
  <si>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</si>
  <si>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</si>
  <si>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</si>
  <si>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</si>
  <si>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</si>
  <si>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</si>
  <si>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</si>
  <si>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</si>
  <si>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</si>
  <si>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</si>
  <si>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</si>
  <si>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</si>
  <si>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</si>
  <si>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</si>
  <si>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</si>
  <si>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</si>
  <si>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</si>
  <si>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</si>
  <si>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</si>
  <si>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</si>
  <si>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</si>
  <si>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</si>
  <si>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</si>
  <si>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</si>
  <si>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</si>
  <si>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</si>
  <si>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</si>
  <si>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</si>
  <si>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</si>
  <si>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</si>
  <si>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</si>
  <si>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</si>
  <si>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</si>
  <si>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</si>
  <si>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</si>
  <si>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</si>
  <si>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</si>
  <si>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</si>
  <si>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</si>
  <si>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</si>
  <si>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</si>
  <si>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</si>
  <si>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</si>
  <si>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</si>
  <si>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</si>
  <si>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</si>
  <si>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</si>
  <si>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</si>
  <si>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</si>
  <si>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</si>
  <si>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</si>
  <si>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</si>
  <si>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</si>
  <si>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</si>
  <si>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</si>
  <si>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</si>
  <si>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</si>
  <si>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</si>
  <si>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</si>
  <si>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</si>
  <si>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</si>
  <si>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</si>
  <si>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</si>
  <si>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</si>
  <si>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</si>
  <si>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</si>
  <si>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</si>
  <si>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</si>
  <si>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</si>
  <si>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</si>
  <si>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</si>
  <si>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</si>
  <si>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</si>
  <si>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</si>
  <si>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</si>
  <si>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</si>
  <si>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</si>
  <si>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</si>
  <si>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</si>
  <si>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</si>
  <si>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</si>
  <si>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</si>
  <si>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</si>
  <si>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</si>
  <si>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</si>
  <si>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</si>
  <si>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</si>
  <si>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</si>
  <si>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</si>
  <si>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</si>
  <si>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</si>
  <si>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</si>
  <si>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</si>
  <si>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</si>
  <si>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</si>
  <si>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</si>
  <si>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</si>
  <si>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</si>
  <si>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</si>
  <si>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</si>
  <si>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</si>
  <si>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</si>
  <si>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</si>
  <si>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</si>
  <si>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</si>
  <si>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</si>
  <si>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</si>
  <si>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</si>
  <si>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</si>
  <si>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</si>
  <si>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</si>
  <si>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</si>
  <si>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</si>
  <si>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</si>
  <si>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</si>
  <si>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</si>
  <si>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</si>
  <si>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</si>
  <si>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</si>
  <si>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</si>
  <si>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</si>
  <si>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</si>
  <si>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</si>
  <si>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</si>
  <si>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</si>
  <si>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</si>
  <si>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</si>
  <si>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</si>
  <si>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</si>
  <si>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</si>
  <si>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</si>
  <si>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</si>
  <si>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</si>
  <si>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</si>
  <si>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</si>
  <si>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</si>
  <si>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</si>
  <si>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</si>
  <si>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</si>
  <si>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</si>
  <si>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</si>
  <si>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</si>
  <si>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</si>
  <si>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</si>
  <si>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</si>
  <si>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</si>
  <si>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</si>
  <si>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</si>
  <si>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</si>
  <si>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</si>
  <si>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</si>
  <si>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</si>
  <si>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</si>
  <si>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</si>
  <si>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</si>
  <si>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</si>
  <si>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</si>
  <si>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</si>
  <si>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</si>
  <si>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</si>
  <si>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</si>
  <si>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</si>
  <si>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</si>
  <si>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</si>
  <si>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</si>
  <si>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</si>
  <si>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</si>
  <si>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</si>
  <si>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</si>
  <si>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</si>
  <si>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</si>
  <si>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</si>
  <si>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</si>
  <si>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</si>
  <si>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</si>
  <si>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</si>
  <si>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</si>
  <si>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</si>
  <si>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</si>
  <si>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</si>
  <si>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</si>
  <si>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</si>
  <si>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</si>
  <si>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</si>
  <si>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</si>
  <si>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</si>
  <si>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</si>
  <si>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</si>
  <si>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</si>
  <si>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</si>
  <si>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</si>
  <si>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</si>
  <si>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</si>
  <si>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</si>
  <si>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</si>
  <si>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</si>
  <si>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</si>
  <si>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</si>
  <si>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</si>
  <si>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</si>
  <si>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</si>
  <si>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</si>
  <si>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</si>
  <si>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</si>
  <si>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</si>
  <si>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</si>
  <si>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</si>
  <si>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</si>
  <si>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</si>
  <si>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</si>
  <si>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</si>
  <si>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</si>
  <si>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</si>
  <si>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</si>
  <si>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</si>
  <si>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</si>
  <si>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</si>
  <si>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</si>
  <si>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</si>
  <si>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</si>
  <si>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</si>
  <si>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</si>
  <si>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</si>
  <si>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</si>
  <si>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</si>
  <si>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</si>
  <si>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</si>
  <si>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</si>
  <si>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</si>
  <si>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</si>
  <si>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</si>
  <si>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</si>
  <si>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</si>
  <si>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</si>
  <si>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</si>
  <si>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</si>
  <si>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</si>
  <si>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</si>
  <si>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</si>
  <si>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</si>
  <si>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</si>
  <si>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</si>
  <si>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</si>
  <si>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</si>
  <si>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</si>
  <si>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</si>
  <si>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</si>
  <si>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</si>
  <si>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</si>
  <si>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</si>
  <si>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</si>
  <si>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</si>
  <si>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</si>
  <si>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</si>
  <si>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</si>
  <si>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</si>
  <si>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</si>
  <si>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</si>
  <si>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</si>
  <si>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</si>
  <si>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</si>
  <si>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</si>
  <si>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</si>
  <si>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</si>
  <si>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</si>
  <si>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</si>
  <si>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</si>
  <si>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</si>
  <si>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</si>
  <si>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</si>
  <si>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</si>
  <si>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</si>
  <si>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</si>
  <si>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</si>
  <si>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</si>
  <si>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</si>
  <si>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</si>
  <si>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</si>
  <si>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</si>
  <si>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</si>
  <si>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</si>
  <si>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</si>
  <si>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</si>
  <si>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</si>
  <si>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</si>
  <si>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</si>
  <si>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</si>
  <si>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</si>
  <si>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</si>
  <si>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</si>
  <si>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</si>
  <si>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</si>
  <si>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</si>
  <si>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</si>
  <si>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</si>
  <si>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</si>
  <si>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</si>
  <si>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</si>
  <si>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</si>
  <si>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</si>
  <si>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</si>
  <si>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</si>
  <si>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</si>
  <si>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</si>
  <si>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</si>
  <si>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</si>
  <si>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</si>
  <si>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</si>
  <si>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</si>
  <si>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</si>
  <si>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</si>
  <si>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</si>
  <si>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</si>
  <si>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</si>
  <si>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</si>
  <si>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</si>
  <si>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</si>
  <si>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</si>
  <si>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</si>
  <si>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</si>
  <si>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</si>
  <si>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</si>
  <si>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</si>
  <si>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</si>
  <si>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</si>
  <si>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</si>
  <si>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</si>
  <si>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</si>
  <si>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</si>
  <si>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</si>
  <si>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</si>
  <si>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</si>
  <si>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</si>
  <si>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</si>
  <si>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</si>
  <si>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</si>
  <si>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</si>
  <si>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</si>
  <si>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</si>
  <si>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</si>
  <si>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</si>
  <si>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</si>
  <si>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</si>
  <si>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</si>
  <si>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</si>
  <si>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</si>
  <si>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</si>
  <si>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</si>
  <si>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</si>
  <si>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</si>
  <si>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</si>
  <si>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</si>
  <si>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</si>
  <si>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</si>
  <si>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</si>
  <si>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</si>
  <si>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</si>
  <si>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</si>
  <si>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</si>
  <si>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</si>
  <si>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</si>
  <si>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</si>
  <si>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</si>
  <si>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</si>
  <si>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</si>
  <si>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</si>
  <si>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</si>
  <si>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</si>
  <si>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</si>
  <si>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</si>
  <si>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</si>
  <si>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</si>
  <si>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</si>
  <si>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</si>
  <si>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</si>
  <si>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</si>
  <si>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</si>
  <si>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</si>
  <si>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</si>
  <si>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</si>
  <si>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</si>
  <si>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</si>
  <si>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</si>
  <si>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</si>
  <si>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</si>
  <si>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</si>
  <si>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</si>
  <si>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</si>
  <si>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</si>
  <si>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</si>
  <si>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</si>
  <si>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</si>
  <si>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</si>
  <si>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</si>
  <si>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</si>
  <si>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</si>
  <si>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</si>
  <si>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</si>
  <si>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</si>
  <si>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</si>
  <si>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</si>
  <si>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</si>
  <si>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</si>
  <si>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</si>
  <si>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</si>
  <si>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</si>
  <si>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</si>
  <si>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</si>
  <si>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</si>
  <si>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</si>
  <si>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</si>
  <si>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</si>
  <si>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</si>
  <si>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</si>
  <si>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</si>
  <si>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</si>
  <si>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</si>
  <si>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</si>
  <si>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</si>
  <si>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</si>
  <si>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</si>
  <si>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</si>
  <si>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</si>
  <si>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</si>
  <si>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</si>
  <si>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</si>
  <si>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</si>
  <si>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</si>
  <si>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</si>
  <si>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</si>
  <si>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</si>
  <si>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</si>
  <si>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</si>
  <si>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</si>
  <si>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</si>
  <si>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</si>
  <si>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</si>
  <si>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</si>
  <si>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</si>
  <si>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</si>
  <si>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</si>
  <si>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</si>
  <si>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</si>
  <si>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</si>
  <si>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</si>
  <si>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</si>
  <si>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</si>
  <si>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</si>
  <si>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</si>
  <si>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</si>
  <si>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</si>
  <si>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</si>
  <si>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</si>
  <si>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</si>
  <si>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</si>
  <si>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</si>
  <si>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</si>
  <si>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</si>
  <si>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</si>
  <si>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</si>
  <si>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</si>
  <si>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</si>
  <si>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</si>
  <si>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</si>
  <si>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</si>
  <si>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</si>
  <si>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</si>
  <si>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</si>
  <si>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</si>
  <si>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</si>
  <si>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</si>
  <si>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</si>
  <si>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</si>
  <si>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</si>
  <si>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</si>
  <si>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</si>
  <si>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</si>
  <si>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</si>
  <si>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</si>
  <si>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</si>
  <si>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</si>
  <si>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</si>
  <si>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</si>
  <si>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</si>
  <si>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</si>
  <si>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</si>
  <si>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</si>
  <si>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</si>
  <si>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</si>
  <si>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</si>
  <si>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</si>
  <si>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</si>
  <si>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</si>
  <si>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</si>
  <si>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</si>
  <si>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</si>
  <si>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</si>
  <si>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</si>
  <si>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</si>
  <si>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</si>
  <si>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</si>
  <si>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</si>
  <si>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</si>
  <si>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</si>
  <si>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</si>
  <si>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</si>
  <si>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</si>
  <si>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</si>
  <si>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</si>
  <si>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</si>
  <si>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</si>
  <si>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</si>
  <si>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</si>
  <si>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</si>
  <si>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</si>
  <si>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</si>
  <si>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</si>
  <si>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</si>
  <si>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</si>
  <si>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</si>
  <si>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</si>
  <si>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</si>
  <si>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</si>
  <si>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</si>
  <si>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</si>
  <si>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</si>
  <si>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</si>
  <si>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</si>
  <si>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</si>
  <si>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</si>
  <si>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</si>
  <si>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</si>
  <si>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</si>
  <si>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</si>
  <si>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</si>
  <si>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</si>
  <si>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</si>
  <si>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</si>
  <si>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</si>
  <si>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</si>
  <si>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</si>
  <si>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</si>
  <si>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</si>
  <si>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</si>
  <si>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</si>
  <si>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</si>
  <si>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</si>
  <si>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</si>
  <si>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</si>
  <si>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</si>
  <si>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</si>
  <si>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</si>
  <si>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</si>
  <si>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</si>
  <si>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</si>
  <si>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</si>
  <si>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</si>
  <si>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</si>
  <si>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</si>
  <si>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</si>
  <si>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</si>
  <si>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</si>
  <si>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</si>
  <si>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</si>
  <si>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</si>
  <si>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</si>
  <si>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</si>
  <si>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</si>
  <si>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</si>
  <si>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</si>
  <si>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</si>
  <si>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</si>
  <si>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</si>
  <si>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</si>
  <si>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</si>
  <si>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</si>
  <si>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</si>
  <si>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</si>
  <si>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</si>
  <si>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</si>
  <si>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</si>
  <si>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</si>
  <si>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</si>
  <si>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</si>
  <si>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</si>
  <si>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</si>
  <si>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</si>
  <si>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</si>
  <si>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</si>
  <si>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</si>
  <si>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</si>
  <si>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</si>
  <si>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</si>
  <si>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</si>
  <si>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</si>
  <si>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</si>
  <si>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</si>
  <si>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</si>
  <si>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</si>
  <si>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</si>
  <si>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</si>
  <si>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</si>
  <si>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</si>
  <si>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</si>
  <si>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</si>
  <si>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</si>
  <si>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</si>
  <si>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</si>
  <si>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</si>
  <si>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</si>
  <si>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</si>
  <si>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</si>
  <si>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</si>
  <si>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</si>
  <si>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</si>
  <si>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</si>
  <si>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</si>
  <si>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</si>
  <si>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</si>
  <si>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</si>
  <si>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</si>
  <si>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</si>
  <si>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</si>
  <si>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</si>
  <si>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</si>
  <si>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</si>
  <si>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</si>
  <si>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</si>
  <si>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</si>
  <si>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</si>
  <si>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</si>
  <si>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</si>
  <si>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</si>
  <si>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</si>
  <si>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</si>
  <si>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</si>
  <si>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</si>
  <si>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</si>
  <si>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</si>
  <si>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</si>
  <si>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</si>
  <si>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</si>
  <si>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</si>
  <si>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</si>
  <si>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</si>
  <si>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</si>
  <si>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</si>
  <si>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</si>
  <si>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</si>
  <si>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</si>
  <si>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</si>
  <si>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</si>
  <si>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</si>
  <si>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</si>
  <si>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</si>
  <si>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</si>
  <si>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</si>
  <si>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</si>
  <si>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</si>
  <si>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</si>
  <si>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</si>
  <si>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</si>
  <si>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</si>
  <si>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</si>
  <si>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</si>
  <si>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</si>
  <si>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</si>
  <si>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</si>
  <si>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</si>
  <si>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</si>
  <si>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</si>
  <si>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</si>
  <si>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</si>
  <si>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</si>
  <si>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</si>
  <si>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</si>
  <si>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</si>
  <si>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</si>
  <si>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</si>
  <si>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</si>
  <si>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</si>
  <si>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</si>
  <si>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</si>
  <si>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</si>
  <si>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</si>
  <si>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</si>
  <si>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</si>
  <si>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</si>
  <si>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</si>
  <si>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</si>
  <si>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</si>
  <si>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</si>
  <si>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</si>
  <si>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</si>
  <si>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</si>
  <si>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</si>
  <si>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</si>
  <si>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</si>
  <si>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</si>
  <si>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</si>
  <si>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</si>
  <si>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</si>
  <si>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</si>
  <si>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</si>
  <si>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</si>
  <si>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</si>
  <si>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</si>
  <si>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</si>
  <si>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</si>
  <si>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</si>
  <si>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</si>
  <si>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</si>
  <si>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</si>
  <si>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</si>
  <si>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</si>
  <si>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</si>
  <si>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</si>
  <si>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</si>
  <si>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</si>
  <si>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</si>
  <si>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</si>
  <si>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</si>
  <si>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</si>
  <si>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</si>
  <si>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</si>
  <si>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</si>
  <si>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</si>
  <si>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</si>
  <si>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</si>
  <si>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</si>
  <si>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</si>
  <si>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</si>
  <si>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</si>
  <si>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</si>
  <si>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</si>
  <si>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</si>
  <si>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</si>
  <si>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</si>
  <si>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</si>
  <si>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</si>
  <si>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</si>
  <si>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</si>
  <si>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</si>
  <si>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</si>
  <si>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</si>
  <si>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</si>
  <si>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</si>
  <si>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</si>
  <si>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</si>
  <si>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</si>
  <si>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</si>
  <si>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</si>
  <si>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</si>
  <si>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</si>
  <si>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</si>
  <si>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</si>
  <si>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</si>
  <si>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</si>
  <si>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</si>
  <si>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</si>
  <si>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</si>
  <si>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</si>
  <si>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</si>
  <si>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</si>
  <si>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</si>
  <si>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</si>
  <si>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</si>
  <si>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</si>
  <si>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</si>
  <si>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</si>
  <si>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</si>
  <si>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</si>
  <si>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</si>
  <si>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</si>
  <si>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</si>
  <si>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</si>
  <si>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</si>
  <si>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</si>
  <si>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</si>
  <si>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</si>
  <si>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</si>
  <si>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</si>
  <si>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</si>
  <si>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</si>
  <si>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</si>
  <si>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</si>
  <si>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</si>
  <si>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</si>
  <si>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</si>
  <si>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</si>
  <si>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</si>
  <si>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</si>
  <si>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</si>
  <si>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</si>
  <si>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</si>
  <si>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</si>
  <si>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</si>
  <si>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</si>
  <si>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</si>
  <si>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</si>
  <si>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</si>
  <si>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</si>
  <si>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</si>
  <si>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</si>
  <si>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</si>
  <si>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</si>
  <si>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</si>
  <si>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</si>
  <si>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</si>
  <si>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</si>
  <si>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</si>
  <si>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</si>
  <si>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</si>
  <si>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</si>
  <si>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</si>
  <si>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</si>
  <si>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</si>
  <si>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</si>
  <si>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</si>
  <si>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</si>
  <si>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</si>
  <si>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</si>
  <si>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</si>
  <si>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</si>
  <si>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</si>
  <si>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</si>
  <si>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</si>
  <si>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</si>
  <si>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</si>
  <si>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</si>
  <si>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</si>
  <si>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</si>
  <si>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</si>
  <si>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</si>
  <si>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</si>
  <si>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</si>
  <si>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</si>
  <si>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</si>
  <si>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</si>
  <si>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</si>
  <si>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</si>
  <si>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</si>
  <si>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</si>
  <si>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</si>
  <si>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</si>
  <si>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</si>
  <si>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</si>
  <si>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</si>
  <si>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</si>
  <si>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</si>
  <si>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</si>
  <si>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</si>
  <si>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</si>
  <si>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</si>
  <si>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</si>
  <si>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</si>
  <si>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</si>
  <si>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</si>
  <si>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</si>
  <si>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</si>
  <si>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</si>
  <si>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</si>
  <si>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</si>
  <si>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</si>
  <si>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</si>
  <si>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</si>
  <si>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</si>
  <si>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</si>
  <si>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</si>
  <si>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</si>
  <si>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</si>
  <si>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</si>
  <si>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</si>
  <si>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</si>
  <si>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</si>
  <si>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</si>
  <si>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</si>
  <si>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</si>
  <si>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</si>
  <si>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</si>
  <si>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</si>
  <si>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</si>
  <si>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</si>
  <si>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</si>
  <si>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</si>
  <si>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</si>
  <si>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</si>
  <si>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</si>
  <si>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</si>
  <si>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</si>
  <si>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</si>
  <si>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</si>
  <si>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</si>
  <si>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</si>
  <si>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</si>
  <si>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</si>
  <si>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</si>
  <si>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</si>
  <si>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</si>
  <si>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</si>
  <si>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</si>
  <si>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</si>
  <si>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</si>
  <si>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</si>
  <si>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</si>
  <si>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</si>
  <si>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</si>
  <si>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</si>
  <si>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</si>
  <si>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</si>
  <si>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</si>
  <si>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</si>
  <si>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</si>
  <si>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</si>
  <si>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</si>
  <si>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</si>
  <si>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</si>
  <si>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</si>
  <si>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</si>
  <si>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</si>
  <si>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</si>
  <si>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</si>
  <si>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</si>
  <si>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</si>
  <si>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</si>
  <si>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</si>
  <si>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</si>
  <si>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</si>
  <si>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</si>
  <si>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</si>
  <si>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</si>
  <si>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</si>
  <si>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</si>
  <si>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</si>
  <si>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</si>
  <si>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</si>
  <si>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</si>
  <si>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</si>
  <si>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</si>
  <si>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</si>
  <si>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</si>
  <si>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</si>
  <si>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</si>
  <si>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</si>
  <si>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</si>
  <si>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</si>
  <si>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</si>
  <si>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</si>
  <si>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</si>
  <si>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</si>
  <si>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</si>
  <si>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</si>
  <si>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</si>
  <si>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</si>
  <si>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</si>
  <si>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</si>
  <si>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</si>
  <si>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</si>
  <si>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</si>
  <si>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</si>
  <si>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</si>
  <si>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</si>
  <si>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</si>
  <si>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</si>
  <si>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</si>
  <si>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</si>
  <si>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</si>
  <si>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</si>
  <si>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</si>
  <si>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</si>
  <si>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</si>
  <si>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</si>
  <si>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</si>
  <si>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</si>
  <si>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</si>
  <si>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</si>
  <si>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</si>
  <si>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</si>
  <si>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</si>
  <si>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</si>
  <si>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</si>
  <si>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</si>
  <si>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</si>
  <si>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</si>
  <si>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</si>
  <si>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</si>
  <si>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</si>
  <si>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</si>
  <si>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</si>
  <si>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</si>
  <si>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</si>
  <si>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</si>
  <si>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</si>
  <si>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</si>
  <si>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</si>
  <si>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</si>
  <si>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</si>
  <si>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</si>
  <si>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</si>
  <si>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</si>
  <si>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</si>
  <si>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</si>
  <si>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</si>
  <si>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</si>
  <si>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</si>
  <si>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</si>
  <si>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</si>
  <si>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</si>
  <si>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</si>
  <si>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</si>
  <si>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</si>
  <si>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</si>
  <si>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</si>
  <si>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</si>
  <si>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</si>
  <si>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</si>
  <si>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</si>
  <si>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</si>
  <si>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</si>
  <si>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</si>
  <si>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</si>
  <si>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</si>
  <si>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</si>
  <si>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</si>
  <si>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</si>
  <si>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</si>
  <si>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</si>
  <si>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</si>
  <si>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</si>
  <si>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</si>
  <si>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</si>
  <si>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</si>
  <si>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</si>
  <si>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</si>
  <si>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</si>
  <si>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</si>
  <si>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</si>
  <si>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</si>
  <si>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</si>
  <si>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</si>
  <si>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</si>
  <si>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</si>
  <si>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</si>
  <si>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</si>
  <si>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</si>
  <si>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</si>
  <si>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</si>
  <si>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</si>
  <si>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</si>
  <si>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</si>
  <si>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</si>
  <si>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</si>
  <si>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</si>
  <si>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</si>
  <si>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</si>
  <si>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</si>
  <si>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</si>
  <si>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</si>
  <si>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</si>
  <si>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</si>
  <si>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</si>
  <si>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</si>
  <si>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</si>
  <si>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</si>
  <si>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</si>
  <si>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</si>
  <si>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</si>
  <si>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</si>
  <si>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</si>
  <si>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</si>
  <si>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</si>
  <si>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</si>
  <si>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</si>
  <si>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</si>
  <si>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</si>
  <si>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</si>
  <si>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</si>
  <si>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</si>
  <si>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</si>
  <si>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</si>
  <si>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</si>
  <si>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</si>
  <si>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</si>
  <si>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</si>
  <si>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</si>
  <si>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</si>
  <si>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</si>
  <si>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</si>
  <si>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</si>
  <si>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</si>
  <si>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</si>
  <si>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</si>
  <si>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</si>
  <si>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</si>
  <si>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</si>
  <si>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</si>
  <si>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</si>
  <si>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</si>
  <si>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</si>
  <si>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</si>
  <si>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</si>
  <si>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</si>
  <si>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</si>
  <si>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</si>
  <si>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</si>
  <si>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</si>
  <si>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</si>
  <si>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</si>
  <si>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</si>
  <si>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</si>
  <si>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</si>
  <si>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</si>
  <si>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</si>
  <si>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</si>
  <si>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</si>
  <si>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</si>
  <si>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</si>
  <si>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</si>
  <si>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</si>
  <si>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</si>
  <si>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</si>
  <si>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</si>
  <si>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</si>
  <si>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</si>
  <si>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</si>
  <si>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</si>
  <si>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</si>
  <si>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</si>
  <si>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</si>
  <si>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</si>
  <si>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</si>
  <si>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</si>
  <si>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</si>
  <si>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</si>
  <si>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</si>
  <si>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</si>
  <si>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</si>
  <si>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</si>
  <si>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</si>
  <si>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</si>
  <si>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</si>
  <si>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</si>
  <si>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</si>
  <si>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</si>
  <si>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</si>
  <si>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</si>
  <si>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</si>
  <si>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</si>
  <si>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</si>
  <si>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</si>
  <si>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</si>
  <si>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</si>
  <si>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</si>
  <si>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</si>
  <si>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</si>
  <si>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</si>
  <si>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</si>
  <si>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</si>
  <si>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</si>
  <si>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</si>
  <si>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</si>
  <si>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</si>
  <si>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</si>
  <si>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</si>
  <si>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</si>
  <si>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</si>
  <si>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</si>
  <si>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</si>
  <si>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</si>
  <si>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</si>
  <si>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</si>
  <si>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</si>
  <si>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</si>
  <si>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</si>
  <si>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</si>
  <si>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</si>
  <si>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</si>
  <si>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</si>
  <si>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</si>
  <si>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</si>
  <si>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</si>
  <si>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</si>
  <si>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</si>
  <si>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</si>
  <si>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</si>
  <si>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</si>
  <si>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</si>
  <si>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</si>
  <si>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</si>
  <si>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</si>
  <si>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</si>
  <si>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</si>
  <si>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</si>
  <si>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</si>
  <si>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</si>
  <si>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</si>
  <si>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</si>
  <si>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</si>
  <si>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</si>
  <si>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</si>
  <si>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</si>
  <si>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</si>
  <si>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</si>
  <si>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</si>
  <si>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</si>
  <si>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</si>
  <si>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</si>
  <si>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</si>
  <si>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</si>
  <si>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</si>
  <si>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</si>
  <si>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</si>
  <si>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</si>
  <si>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</si>
  <si>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</si>
  <si>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</si>
  <si>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</si>
  <si>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</si>
  <si>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</si>
  <si>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</si>
  <si>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</si>
  <si>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</si>
  <si>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</si>
  <si>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</si>
  <si>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</si>
  <si>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</si>
  <si>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</si>
  <si>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</si>
  <si>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</si>
  <si>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</si>
  <si>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</si>
  <si>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</si>
  <si>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</si>
  <si>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</si>
  <si>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</si>
  <si>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</si>
  <si>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</si>
  <si>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</si>
  <si>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</si>
  <si>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</si>
  <si>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</si>
  <si>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</si>
  <si>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</si>
  <si>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</si>
  <si>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</si>
  <si>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</si>
  <si>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</si>
  <si>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</si>
  <si>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</si>
  <si>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</si>
  <si>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</si>
  <si>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</si>
  <si>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</si>
  <si>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</si>
  <si>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</si>
  <si>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</si>
  <si>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</si>
  <si>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</si>
  <si>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</si>
  <si>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</si>
  <si>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</si>
  <si>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</si>
  <si>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</si>
  <si>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</si>
  <si>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</si>
  <si>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</si>
  <si>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</si>
  <si>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</si>
  <si>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</si>
  <si>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</si>
  <si>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</si>
  <si>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</si>
  <si>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</si>
  <si>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</si>
  <si>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</si>
  <si>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</si>
  <si>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</si>
  <si>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</si>
  <si>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</si>
  <si>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</si>
  <si>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</si>
  <si>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</si>
  <si>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</si>
  <si>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</si>
  <si>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</si>
  <si>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</si>
  <si>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</si>
  <si>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</si>
  <si>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</si>
  <si>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</si>
  <si>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</si>
  <si>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</si>
  <si>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</si>
  <si>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</si>
  <si>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</si>
  <si>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</si>
  <si>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</si>
  <si>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</si>
  <si>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</si>
  <si>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</si>
  <si>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</si>
  <si>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</si>
  <si>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</si>
  <si>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</si>
  <si>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</si>
  <si>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</si>
  <si>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</si>
  <si>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</si>
  <si>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</si>
  <si>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</si>
  <si>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</si>
  <si>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</si>
  <si>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</si>
  <si>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</si>
  <si>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</si>
  <si>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</si>
  <si>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</si>
  <si>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</si>
  <si>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</si>
  <si>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</si>
  <si>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</si>
  <si>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</si>
  <si>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</si>
  <si>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</si>
  <si>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</si>
  <si>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</si>
  <si>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</si>
  <si>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</si>
  <si>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</si>
  <si>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</si>
  <si>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</si>
  <si>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</si>
  <si>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</si>
  <si>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</si>
  <si>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</si>
  <si>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</si>
  <si>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</si>
  <si>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</si>
  <si>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</si>
  <si>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</si>
  <si>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</si>
  <si>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</si>
  <si>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</si>
  <si>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</si>
  <si>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</si>
  <si>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</si>
  <si>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</si>
  <si>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</si>
  <si>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</si>
  <si>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</si>
  <si>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</si>
  <si>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</si>
  <si>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</si>
  <si>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</si>
  <si>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</si>
  <si>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</si>
  <si>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</si>
  <si>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</si>
  <si>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</si>
  <si>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</si>
  <si>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</si>
  <si>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</si>
  <si>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</si>
  <si>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</si>
  <si>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</si>
  <si>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</si>
  <si>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</si>
  <si>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</si>
  <si>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</si>
  <si>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</si>
  <si>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</si>
  <si>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</si>
  <si>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</si>
  <si>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</si>
  <si>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</si>
  <si>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</si>
  <si>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</si>
  <si>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</si>
  <si>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</si>
  <si>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</si>
  <si>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</si>
  <si>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</si>
  <si>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</si>
  <si>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</si>
  <si>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</si>
  <si>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</si>
  <si>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</si>
  <si>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</si>
  <si>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</si>
  <si>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</si>
  <si>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</si>
  <si>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</si>
  <si>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</si>
  <si>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</si>
  <si>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</si>
  <si>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</si>
  <si>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</si>
  <si>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</si>
  <si>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</si>
  <si>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</si>
  <si>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</si>
  <si>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</si>
  <si>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</si>
  <si>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</si>
  <si>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</si>
  <si>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</si>
  <si>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</si>
  <si>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</si>
  <si>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</si>
  <si>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</si>
  <si>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</si>
  <si>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</si>
  <si>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</si>
  <si>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</si>
  <si>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</si>
  <si>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</si>
  <si>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</si>
  <si>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</si>
  <si>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</si>
  <si>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</si>
  <si>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</si>
  <si>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</si>
  <si>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</si>
  <si>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</si>
  <si>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</si>
  <si>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</si>
  <si>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</si>
  <si>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</si>
  <si>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</si>
  <si>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</si>
  <si>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</si>
  <si>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</si>
  <si>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</si>
  <si>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</si>
  <si>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</si>
  <si>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</si>
  <si>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</si>
  <si>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</si>
  <si>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</si>
  <si>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</si>
  <si>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</si>
  <si>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</si>
  <si>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</si>
  <si>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</si>
  <si>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</si>
  <si>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</si>
  <si>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</si>
  <si>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</si>
  <si>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</si>
  <si>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</si>
  <si>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</si>
  <si>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</si>
  <si>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</si>
  <si>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</si>
  <si>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</si>
  <si>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</si>
  <si>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</si>
  <si>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</si>
  <si>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</si>
  <si>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</si>
  <si>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</si>
  <si>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</si>
  <si>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</si>
  <si>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</si>
  <si>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</si>
  <si>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</si>
  <si>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</si>
  <si>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</si>
  <si>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</si>
  <si>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</si>
  <si>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</si>
  <si>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</si>
  <si>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</si>
  <si>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</si>
  <si>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</si>
  <si>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</si>
  <si>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</si>
  <si>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</si>
  <si>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</si>
  <si>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</si>
  <si>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</si>
  <si>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</si>
  <si>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</si>
  <si>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</si>
  <si>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</si>
  <si>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</si>
  <si>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</si>
  <si>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</si>
  <si>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</si>
  <si>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</si>
  <si>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</si>
  <si>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</si>
  <si>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</si>
  <si>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</si>
  <si>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</si>
  <si>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</si>
  <si>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</si>
  <si>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</si>
  <si>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</si>
  <si>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</si>
  <si>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</si>
  <si>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</si>
  <si>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</si>
  <si>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</si>
  <si>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</si>
  <si>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</si>
  <si>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</si>
  <si>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</si>
  <si>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</si>
  <si>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</si>
  <si>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</si>
  <si>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</si>
  <si>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</si>
  <si>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</si>
  <si>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</si>
  <si>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</si>
  <si>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</si>
  <si>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</si>
  <si>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</si>
  <si>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</si>
  <si>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</si>
  <si>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</si>
  <si>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</si>
  <si>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</si>
  <si>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</si>
  <si>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</si>
  <si>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</si>
  <si>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</si>
  <si>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</si>
  <si>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</si>
  <si>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</si>
  <si>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</si>
  <si>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</si>
  <si>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</si>
  <si>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</si>
  <si>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</si>
  <si>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</si>
  <si>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</si>
  <si>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</si>
  <si>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</si>
  <si>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</si>
  <si>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</si>
  <si>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</si>
  <si>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</si>
  <si>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</si>
  <si>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</si>
  <si>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</si>
  <si>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</si>
  <si>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</si>
  <si>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</si>
  <si>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</si>
  <si>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</si>
  <si>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</si>
  <si>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</si>
  <si>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</si>
  <si>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</si>
  <si>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</si>
  <si>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</si>
  <si>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</si>
  <si>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</si>
  <si>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</si>
  <si>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</si>
  <si>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</si>
  <si>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</si>
  <si>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</si>
  <si>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</si>
  <si>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</si>
  <si>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</si>
  <si>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</si>
  <si>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</si>
  <si>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</si>
  <si>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</si>
  <si>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</si>
  <si>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</si>
  <si>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</si>
  <si>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</si>
  <si>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</si>
  <si>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</si>
  <si>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</si>
  <si>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</si>
  <si>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</si>
  <si>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</si>
  <si>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</si>
  <si>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</si>
  <si>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</si>
  <si>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</si>
  <si>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</si>
  <si>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</si>
  <si>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</si>
  <si>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</si>
  <si>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</si>
  <si>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</si>
  <si>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</si>
  <si>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</si>
  <si>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</si>
  <si>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</si>
  <si>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</si>
  <si>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</si>
  <si>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</si>
  <si>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</si>
  <si>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</si>
  <si>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</si>
  <si>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</si>
  <si>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</si>
  <si>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</si>
  <si>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</si>
  <si>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</si>
  <si>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</si>
  <si>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</si>
  <si>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</si>
  <si>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</si>
  <si>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</si>
  <si>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</si>
  <si>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</si>
  <si>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</si>
  <si>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</si>
  <si>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</si>
  <si>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</si>
  <si>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</si>
  <si>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</si>
  <si>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</si>
  <si>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</si>
  <si>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</si>
  <si>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</si>
  <si>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</si>
  <si>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</si>
  <si>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</si>
  <si>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</si>
  <si>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</si>
  <si>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</si>
  <si>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</si>
  <si>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</si>
  <si>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</si>
  <si>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</si>
  <si>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</si>
  <si>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</si>
  <si>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</si>
  <si>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</si>
  <si>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</si>
  <si>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</si>
  <si>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</si>
  <si>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</si>
  <si>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</si>
  <si>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</si>
  <si>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</si>
  <si>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</si>
  <si>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</si>
  <si>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</si>
  <si>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</si>
  <si>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</si>
  <si>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</si>
  <si>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</si>
  <si>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</si>
  <si>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</si>
  <si>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</si>
  <si>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</si>
  <si>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</si>
  <si>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</si>
  <si>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</si>
  <si>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</si>
  <si>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</si>
  <si>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</si>
  <si>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</si>
  <si>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</si>
  <si>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</si>
  <si>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</si>
  <si>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</si>
  <si>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</si>
  <si>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</si>
  <si>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</si>
  <si>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</si>
  <si>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</si>
  <si>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</si>
  <si>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</si>
  <si>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</si>
  <si>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</si>
  <si>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</si>
  <si>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</si>
  <si>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</si>
  <si>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</si>
  <si>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</si>
  <si>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</si>
  <si>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</si>
  <si>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</si>
  <si>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</si>
  <si>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</si>
  <si>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</si>
  <si>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</si>
  <si>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</si>
  <si>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</si>
  <si>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</si>
  <si>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</si>
  <si>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</si>
  <si>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</si>
  <si>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</si>
  <si>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</si>
  <si>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</si>
  <si>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</si>
  <si>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</si>
  <si>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</si>
  <si>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</si>
  <si>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</si>
  <si>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</si>
  <si>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</si>
  <si>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</si>
  <si>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</si>
  <si>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</si>
  <si>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</si>
  <si>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</si>
  <si>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</si>
  <si>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</si>
  <si>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</si>
  <si>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</si>
  <si>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</si>
  <si>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</si>
  <si>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</si>
  <si>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</si>
  <si>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</si>
  <si>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</si>
  <si>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</si>
  <si>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</si>
  <si>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</si>
  <si>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</si>
  <si>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</si>
  <si>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</si>
  <si>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</si>
  <si>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</si>
  <si>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</si>
  <si>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</si>
  <si>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</si>
  <si>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</si>
  <si>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</si>
  <si>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</si>
  <si>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</si>
  <si>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</si>
  <si>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</si>
  <si>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</si>
  <si>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</si>
  <si>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</si>
  <si>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</si>
  <si>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</si>
  <si>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</si>
  <si>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</si>
  <si>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</si>
  <si>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</si>
  <si>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</si>
  <si>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</si>
  <si>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</si>
  <si>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</si>
  <si>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</si>
  <si>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</si>
  <si>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</si>
  <si>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</si>
  <si>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</si>
  <si>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</si>
  <si>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</si>
  <si>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</si>
  <si>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</si>
  <si>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</si>
  <si>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</si>
  <si>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</si>
  <si>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</si>
  <si>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</si>
  <si>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</si>
  <si>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</si>
  <si>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</si>
  <si>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</si>
  <si>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</si>
  <si>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</si>
  <si>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</si>
  <si>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</si>
  <si>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</si>
  <si>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</si>
  <si>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</si>
  <si>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</si>
  <si>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</si>
  <si>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</si>
  <si>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</si>
  <si>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</si>
  <si>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</si>
  <si>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</si>
  <si>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</si>
  <si>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</si>
  <si>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</si>
  <si>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</si>
  <si>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</si>
  <si>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</si>
  <si>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</si>
  <si>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</si>
  <si>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</si>
  <si>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</si>
  <si>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</si>
  <si>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</si>
  <si>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</si>
  <si>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</si>
  <si>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</si>
  <si>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</si>
  <si>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</si>
  <si>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</si>
  <si>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</si>
  <si>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</si>
  <si>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</si>
  <si>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</si>
  <si>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</si>
  <si>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</si>
  <si>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</si>
  <si>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</si>
  <si>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</si>
  <si>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</si>
  <si>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</si>
  <si>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</si>
  <si>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</si>
  <si>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</si>
  <si>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</si>
  <si>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</si>
  <si>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</si>
  <si>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</si>
  <si>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</si>
  <si>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</si>
  <si>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</si>
  <si>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</si>
  <si>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</si>
  <si>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</si>
  <si>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</si>
  <si>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</si>
  <si>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</si>
  <si>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</si>
  <si>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</si>
  <si>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</si>
  <si>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</si>
  <si>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</si>
  <si>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</si>
  <si>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</si>
  <si>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</si>
  <si>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</si>
  <si>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</si>
  <si>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</si>
  <si>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</si>
  <si>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</si>
  <si>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</si>
  <si>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</si>
  <si>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</si>
  <si>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</si>
  <si>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</si>
  <si>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</si>
  <si>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</si>
  <si>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</si>
  <si>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</si>
  <si>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</si>
  <si>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</si>
  <si>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</si>
  <si>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</si>
  <si>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</si>
  <si>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</si>
  <si>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</si>
  <si>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</si>
  <si>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</si>
  <si>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</si>
  <si>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</si>
  <si>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</si>
  <si>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</si>
  <si>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</si>
  <si>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</si>
  <si>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</si>
  <si>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</si>
  <si>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</si>
  <si>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</si>
  <si>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</si>
  <si>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</si>
  <si>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</si>
  <si>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</si>
  <si>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</si>
  <si>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</si>
  <si>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</si>
  <si>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</si>
  <si>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</si>
  <si>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</si>
  <si>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</si>
  <si>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</si>
  <si>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</si>
  <si>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</si>
  <si>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</si>
  <si>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</si>
  <si>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</si>
  <si>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</si>
  <si>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</si>
  <si>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</si>
  <si>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</si>
  <si>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</si>
  <si>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</si>
  <si>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</si>
  <si>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</si>
  <si>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</si>
  <si>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</si>
  <si>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</si>
  <si>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</si>
  <si>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</si>
  <si>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</si>
  <si>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</si>
  <si>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</si>
  <si>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</si>
  <si>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</si>
  <si>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</si>
  <si>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</si>
  <si>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</si>
  <si>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</si>
  <si>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</si>
  <si>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</si>
  <si>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</si>
  <si>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</si>
  <si>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</si>
  <si>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</si>
  <si>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</si>
  <si>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</si>
  <si>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</si>
  <si>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</si>
  <si>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</si>
  <si>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</si>
  <si>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</si>
  <si>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</si>
  <si>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</si>
  <si>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</si>
  <si>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</si>
  <si>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</si>
  <si>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</si>
  <si>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</si>
  <si>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</si>
  <si>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</si>
  <si>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</si>
  <si>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</si>
  <si>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</si>
  <si>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</si>
  <si>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</si>
  <si>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</si>
  <si>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</si>
  <si>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</si>
  <si>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</si>
  <si>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</si>
  <si>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</si>
  <si>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</si>
  <si>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</si>
  <si>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</si>
  <si>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</si>
  <si>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</si>
  <si>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</si>
  <si>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</si>
  <si>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</si>
  <si>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</si>
  <si>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</si>
  <si>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</si>
  <si>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</si>
  <si>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</si>
  <si>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</si>
  <si>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</si>
  <si>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</si>
  <si>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</si>
  <si>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</si>
  <si>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</si>
  <si>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</si>
  <si>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</si>
  <si>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</si>
  <si>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</si>
  <si>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</si>
  <si>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</si>
  <si>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</si>
  <si>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</si>
  <si>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</si>
  <si>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</si>
  <si>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</si>
  <si>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</si>
  <si>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</si>
  <si>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</si>
  <si>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</si>
  <si>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</si>
  <si>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</si>
  <si>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</si>
  <si>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</si>
  <si>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</si>
  <si>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</si>
  <si>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</si>
  <si>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</si>
  <si>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</si>
  <si>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</si>
  <si>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</si>
  <si>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</si>
  <si>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</si>
  <si>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</si>
  <si>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</si>
  <si>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</si>
  <si>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</si>
  <si>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</si>
  <si>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</si>
  <si>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</si>
  <si>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</si>
  <si>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</si>
  <si>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</si>
  <si>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</si>
  <si>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</si>
  <si>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</si>
  <si>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</si>
  <si>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</si>
  <si>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</si>
  <si>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</si>
  <si>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</si>
  <si>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</si>
  <si>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</si>
  <si>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</si>
  <si>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</si>
  <si>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</si>
  <si>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</si>
  <si>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</si>
  <si>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</si>
  <si>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</si>
  <si>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</si>
  <si>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</si>
  <si>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</si>
  <si>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</si>
  <si>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</si>
  <si>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</si>
  <si>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</si>
  <si>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</si>
  <si>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</si>
  <si>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</si>
  <si>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</si>
  <si>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</si>
  <si>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</si>
  <si>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</si>
  <si>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</si>
  <si>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</si>
  <si>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</si>
  <si>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</si>
  <si>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</si>
  <si>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</si>
  <si>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</si>
  <si>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</si>
  <si>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</si>
  <si>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</si>
  <si>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</si>
  <si>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</si>
  <si>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</si>
  <si>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</si>
  <si>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</si>
  <si>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</si>
  <si>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</si>
  <si>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</si>
  <si>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</si>
  <si>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</si>
  <si>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</si>
  <si>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</si>
  <si>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</si>
  <si>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</si>
  <si>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</si>
  <si>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</si>
  <si>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</si>
  <si>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</si>
  <si>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</si>
  <si>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</si>
  <si>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</si>
  <si>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</si>
  <si>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</si>
  <si>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</si>
  <si>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</si>
  <si>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</si>
  <si>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</si>
  <si>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</si>
  <si>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</si>
  <si>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</si>
  <si>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</si>
  <si>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</si>
  <si>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</si>
  <si>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</si>
  <si>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</si>
  <si>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</si>
  <si>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</si>
  <si>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</si>
  <si>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</si>
  <si>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</si>
  <si>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</si>
  <si>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</si>
  <si>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</si>
  <si>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</si>
  <si>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</si>
  <si>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</si>
  <si>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</si>
  <si>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</si>
  <si>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</si>
  <si>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</si>
  <si>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</si>
  <si>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</si>
  <si>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</si>
  <si>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</si>
  <si>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</si>
  <si>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</si>
  <si>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</si>
  <si>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</si>
  <si>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</si>
  <si>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</si>
  <si>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</si>
  <si>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</si>
  <si>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</si>
  <si>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</si>
  <si>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</si>
  <si>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</si>
  <si>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</si>
  <si>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</si>
  <si>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</si>
  <si>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</si>
  <si>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</si>
  <si>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</si>
  <si>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</si>
  <si>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</si>
  <si>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</si>
  <si>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</si>
  <si>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</si>
  <si>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</si>
  <si>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</si>
  <si>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</si>
  <si>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</si>
  <si>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</si>
  <si>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</si>
  <si>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</si>
  <si>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</si>
  <si>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</si>
  <si>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</si>
  <si>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</si>
  <si>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</si>
  <si>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</si>
  <si>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</si>
  <si>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</si>
  <si>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</si>
  <si>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</si>
  <si>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</si>
  <si>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</si>
  <si>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</si>
  <si>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</si>
  <si>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</si>
  <si>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</si>
  <si>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</si>
  <si>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</si>
  <si>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</si>
  <si>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</si>
  <si>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</si>
  <si>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</si>
  <si>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</si>
  <si>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</si>
  <si>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</si>
  <si>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</si>
  <si>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</si>
  <si>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</si>
  <si>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</si>
  <si>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</si>
  <si>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</si>
  <si>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</si>
  <si>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</si>
  <si>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</si>
  <si>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</si>
  <si>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</si>
  <si>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</si>
  <si>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</si>
  <si>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</si>
  <si>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</si>
  <si>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</si>
  <si>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</si>
  <si>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</si>
  <si>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</si>
  <si>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</si>
  <si>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</si>
  <si>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</si>
  <si>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</si>
  <si>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</si>
  <si>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</si>
  <si>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</si>
  <si>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</si>
  <si>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</si>
  <si>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</si>
  <si>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</si>
  <si>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</si>
  <si>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</si>
  <si>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</si>
  <si>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</si>
  <si>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</si>
  <si>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</si>
  <si>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</si>
  <si>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</si>
  <si>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</si>
  <si>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</si>
  <si>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</si>
  <si>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</si>
  <si>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</si>
  <si>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</si>
  <si>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</si>
  <si>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</si>
  <si>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</si>
  <si>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</si>
  <si>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</si>
  <si>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</si>
  <si>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</si>
  <si>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</si>
  <si>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</si>
  <si>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</si>
  <si>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</si>
  <si>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</si>
  <si>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</si>
  <si>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</si>
  <si>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</si>
  <si>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</si>
  <si>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</si>
  <si>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</si>
  <si>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</si>
  <si>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</si>
  <si>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</si>
  <si>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</si>
  <si>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</si>
  <si>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</si>
  <si>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</si>
  <si>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</si>
  <si>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</si>
  <si>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</si>
  <si>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</si>
  <si>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</si>
  <si>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</si>
  <si>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</si>
  <si>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</si>
  <si>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</si>
  <si>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</si>
  <si>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</si>
  <si>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</si>
  <si>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</si>
  <si>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</si>
  <si>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</si>
  <si>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</si>
  <si>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</si>
  <si>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</si>
  <si>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</si>
  <si>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</si>
  <si>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</si>
  <si>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</si>
  <si>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</si>
  <si>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</si>
  <si>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</si>
  <si>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</si>
  <si>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</si>
  <si>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</si>
  <si>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</si>
  <si>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</si>
  <si>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</si>
  <si>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</si>
  <si>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</si>
  <si>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</si>
  <si>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</si>
  <si>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</si>
  <si>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</si>
  <si>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</si>
  <si>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</si>
  <si>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</si>
  <si>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</si>
  <si>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</si>
  <si>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</si>
  <si>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</si>
  <si>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</si>
  <si>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</si>
  <si>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</si>
  <si>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</si>
  <si>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</si>
  <si>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</si>
  <si>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</si>
  <si>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</si>
  <si>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</si>
  <si>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</si>
  <si>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</si>
  <si>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</si>
  <si>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</si>
  <si>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</si>
  <si>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</si>
  <si>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</si>
  <si>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</si>
  <si>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</si>
  <si>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</si>
  <si>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</si>
  <si>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</si>
  <si>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</si>
  <si>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</si>
  <si>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</si>
  <si>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</si>
  <si>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</si>
  <si>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</si>
  <si>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</si>
  <si>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</si>
  <si>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</si>
  <si>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</si>
  <si>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</si>
  <si>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</si>
  <si>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</si>
  <si>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</si>
  <si>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</si>
  <si>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</si>
  <si>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</si>
  <si>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</si>
  <si>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</si>
  <si>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</si>
  <si>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</si>
  <si>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</si>
  <si>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</si>
  <si>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</si>
  <si>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</si>
  <si>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</si>
  <si>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</si>
  <si>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</si>
  <si>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</si>
  <si>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</si>
  <si>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</si>
  <si>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</si>
  <si>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</si>
  <si>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</si>
  <si>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</si>
  <si>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</si>
  <si>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</si>
  <si>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</si>
  <si>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</si>
  <si>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</si>
  <si>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</si>
  <si>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</si>
  <si>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</si>
  <si>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</si>
  <si>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</si>
  <si>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</si>
  <si>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</si>
  <si>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</si>
  <si>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</si>
  <si>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</si>
  <si>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</si>
  <si>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</si>
  <si>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</si>
  <si>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</si>
  <si>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</si>
  <si>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</si>
  <si>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</si>
  <si>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</si>
  <si>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</si>
  <si>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</si>
  <si>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</si>
  <si>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</si>
  <si>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</si>
  <si>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</si>
  <si>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</si>
  <si>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</si>
  <si>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</si>
  <si>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</si>
  <si>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</si>
  <si>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</si>
  <si>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</si>
  <si>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</si>
  <si>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</si>
  <si>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</si>
  <si>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</si>
  <si>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</si>
  <si>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</si>
  <si>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</si>
  <si>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</si>
  <si>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</si>
  <si>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</si>
  <si>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</si>
  <si>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</si>
  <si>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</si>
  <si>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</si>
  <si>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</si>
  <si>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</si>
  <si>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</si>
  <si>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</si>
  <si>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</si>
  <si>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</si>
  <si>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</si>
  <si>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</si>
  <si>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</si>
  <si>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</si>
  <si>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</si>
  <si>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</si>
  <si>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</si>
  <si>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</si>
  <si>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</si>
  <si>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</si>
  <si>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</si>
  <si>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</si>
  <si>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</si>
  <si>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</si>
  <si>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</si>
  <si>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</si>
  <si>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</si>
  <si>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</si>
  <si>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</si>
  <si>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</si>
  <si>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</si>
  <si>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</si>
  <si>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</si>
  <si>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</si>
  <si>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</si>
  <si>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</si>
  <si>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</si>
  <si>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</si>
  <si>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</si>
  <si>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</si>
  <si>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</si>
  <si>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</si>
  <si>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</si>
  <si>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</si>
  <si>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</si>
  <si>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</si>
  <si>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</si>
  <si>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</si>
  <si>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</si>
  <si>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</si>
  <si>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</si>
  <si>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</si>
  <si>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</si>
  <si>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</si>
  <si>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</si>
  <si>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</si>
  <si>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</si>
  <si>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</si>
  <si>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</si>
  <si>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</si>
  <si>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</si>
  <si>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</si>
  <si>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</si>
  <si>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</si>
  <si>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</si>
  <si>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</si>
  <si>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</si>
  <si>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</si>
  <si>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</si>
  <si>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</si>
  <si>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</si>
  <si>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</si>
  <si>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</si>
  <si>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</si>
  <si>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</si>
  <si>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</si>
  <si>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</si>
  <si>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</si>
  <si>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</si>
  <si>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</si>
  <si>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</si>
  <si>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</si>
  <si>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</si>
  <si>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</si>
  <si>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</si>
  <si>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</si>
  <si>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</si>
  <si>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</si>
  <si>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</si>
  <si>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</si>
  <si>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</si>
  <si>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</si>
  <si>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</si>
  <si>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</si>
  <si>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</si>
  <si>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</si>
  <si>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</si>
  <si>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</si>
  <si>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</si>
  <si>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</si>
  <si>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</si>
  <si>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</si>
  <si>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</si>
  <si>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</si>
  <si>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</si>
  <si>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</si>
  <si>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</si>
  <si>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</si>
  <si>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</si>
  <si>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</si>
  <si>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</si>
  <si>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</si>
  <si>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</si>
  <si>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</si>
  <si>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</si>
  <si>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</si>
  <si>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</si>
  <si>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</si>
  <si>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</si>
  <si>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</si>
  <si>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</si>
  <si>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</si>
  <si>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</si>
  <si>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</si>
  <si>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</si>
  <si>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</si>
  <si>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</si>
  <si>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</si>
  <si>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</si>
  <si>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</si>
  <si>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</si>
  <si>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</si>
  <si>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</si>
  <si>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</si>
  <si>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</si>
  <si>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</si>
  <si>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</si>
  <si>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</si>
  <si>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</si>
  <si>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</si>
  <si>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</si>
  <si>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</si>
  <si>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</si>
  <si>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</si>
  <si>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</si>
  <si>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</si>
  <si>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</si>
  <si>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</si>
  <si>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</si>
  <si>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</si>
  <si>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</si>
  <si>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</si>
  <si>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</si>
  <si>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</si>
  <si>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</si>
  <si>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</si>
  <si>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</si>
  <si>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</si>
  <si>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</si>
  <si>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</si>
  <si>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</si>
  <si>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</si>
  <si>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</si>
  <si>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</si>
  <si>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</si>
  <si>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</si>
  <si>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</si>
  <si>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</si>
  <si>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</si>
  <si>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</si>
  <si>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</si>
  <si>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</si>
  <si>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</si>
  <si>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</si>
  <si>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</si>
  <si>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</si>
  <si>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</si>
  <si>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</si>
  <si>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</si>
  <si>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</si>
  <si>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</si>
  <si>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</si>
  <si>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</si>
  <si>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</si>
  <si>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</si>
  <si>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</si>
  <si>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</si>
  <si>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</si>
  <si>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</si>
  <si>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</si>
  <si>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</si>
  <si>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</si>
  <si>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</si>
  <si>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</si>
  <si>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</si>
  <si>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</si>
  <si>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</si>
  <si>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</si>
  <si>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</si>
  <si>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</si>
  <si>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</si>
  <si>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</si>
  <si>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</si>
  <si>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</si>
  <si>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</si>
  <si>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</si>
  <si>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</si>
  <si>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</si>
  <si>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</si>
  <si>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</si>
  <si>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</si>
  <si>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</si>
  <si>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</si>
  <si>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</si>
  <si>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</si>
  <si>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</si>
  <si>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</si>
  <si>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</si>
  <si>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</si>
  <si>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</si>
  <si>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</si>
  <si>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</si>
  <si>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</si>
  <si>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</si>
  <si>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</si>
  <si>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</si>
  <si>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</si>
  <si>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</si>
  <si>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</si>
  <si>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</si>
  <si>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</si>
  <si>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</si>
  <si>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</si>
  <si>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</si>
  <si>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</si>
  <si>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</si>
  <si>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</si>
  <si>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</si>
  <si>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</si>
  <si>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</si>
  <si>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</si>
  <si>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</si>
  <si>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</si>
  <si>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</si>
  <si>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</si>
  <si>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</si>
  <si>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</si>
  <si>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</si>
  <si>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</si>
  <si>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</si>
  <si>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</si>
  <si>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</si>
  <si>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</si>
  <si>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</si>
  <si>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</si>
  <si>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</si>
  <si>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</si>
  <si>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</si>
  <si>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</si>
  <si>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</si>
  <si>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</si>
  <si>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</si>
  <si>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</si>
  <si>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</si>
  <si>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</si>
  <si>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</si>
  <si>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</si>
  <si>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</si>
  <si>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</si>
  <si>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</si>
  <si>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</si>
  <si>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</si>
  <si>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</si>
  <si>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</si>
  <si>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</si>
  <si>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</si>
  <si>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</si>
  <si>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</si>
  <si>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</si>
  <si>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</si>
  <si>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</si>
  <si>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</si>
  <si>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</si>
  <si>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</si>
  <si>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</si>
  <si>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</si>
  <si>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</si>
  <si>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</si>
  <si>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</si>
  <si>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</si>
  <si>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</si>
  <si>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</si>
  <si>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</si>
  <si>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</si>
  <si>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</si>
  <si>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</si>
  <si>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</si>
  <si>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</si>
  <si>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</si>
  <si>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</si>
  <si>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</si>
  <si>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</si>
  <si>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</si>
  <si>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</si>
  <si>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</si>
  <si>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</si>
  <si>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</si>
  <si>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</si>
  <si>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</si>
  <si>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</si>
  <si>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</si>
  <si>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</si>
  <si>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</si>
  <si>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</si>
  <si>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</si>
  <si>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</si>
  <si>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</si>
  <si>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</si>
  <si>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</si>
  <si>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</si>
  <si>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</si>
  <si>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</si>
  <si>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</si>
  <si>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</si>
  <si>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</si>
  <si>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</si>
  <si>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</si>
  <si>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</si>
  <si>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</si>
  <si>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</si>
  <si>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</si>
  <si>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</si>
  <si>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</si>
  <si>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</si>
  <si>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</si>
  <si>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</si>
  <si>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</si>
  <si>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</si>
  <si>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</si>
  <si>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</si>
  <si>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</si>
  <si>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</si>
  <si>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</si>
  <si>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</si>
  <si>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</si>
  <si>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</si>
  <si>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</si>
  <si>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</si>
  <si>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</si>
  <si>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</si>
  <si>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</si>
  <si>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</si>
  <si>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</si>
  <si>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</si>
  <si>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</si>
  <si>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</si>
  <si>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</si>
  <si>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</si>
  <si>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</si>
  <si>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</si>
  <si>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</si>
  <si>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</si>
  <si>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</si>
  <si>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</si>
  <si>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</si>
  <si>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</si>
  <si>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</si>
  <si>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</si>
  <si>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</si>
  <si>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</si>
  <si>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</si>
  <si>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</si>
  <si>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</si>
  <si>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</si>
  <si>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</si>
  <si>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</si>
  <si>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</si>
  <si>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</si>
  <si>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</si>
  <si>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</si>
  <si>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</si>
  <si>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</si>
  <si>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</si>
  <si>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</si>
  <si>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</si>
  <si>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</si>
  <si>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</si>
  <si>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</si>
  <si>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</si>
  <si>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</si>
  <si>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</si>
  <si>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</si>
  <si>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</si>
  <si>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</si>
  <si>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</si>
  <si>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</si>
  <si>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</si>
  <si>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</si>
  <si>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</si>
  <si>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</si>
  <si>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</si>
  <si>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</si>
  <si>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</si>
  <si>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</si>
  <si>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</si>
  <si>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</si>
  <si>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</si>
  <si>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</si>
  <si>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</si>
  <si>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</si>
  <si>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</si>
  <si>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</si>
  <si>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</si>
  <si>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</si>
  <si>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</si>
  <si>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</si>
  <si>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</si>
  <si>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</si>
  <si>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</si>
  <si>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</si>
  <si>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</si>
  <si>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</si>
  <si>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</si>
  <si>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</si>
  <si>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</si>
  <si>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</si>
  <si>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</si>
  <si>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</si>
  <si>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</si>
  <si>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</si>
  <si>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</si>
  <si>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</si>
  <si>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</si>
  <si>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</si>
  <si>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</si>
  <si>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</si>
  <si>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</si>
  <si>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</si>
  <si>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</si>
  <si>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</si>
  <si>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</si>
  <si>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</si>
  <si>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</si>
  <si>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</si>
  <si>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</si>
  <si>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</si>
  <si>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</si>
  <si>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</si>
  <si>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</si>
  <si>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</si>
  <si>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</si>
  <si>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</si>
  <si>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</si>
  <si>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</si>
  <si>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</si>
  <si>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</si>
  <si>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</si>
  <si>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</si>
  <si>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</si>
  <si>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</si>
  <si>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</si>
  <si>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</si>
  <si>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</si>
  <si>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</si>
  <si>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</si>
  <si>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</si>
  <si>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</si>
  <si>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</si>
  <si>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</si>
  <si>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</si>
  <si>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</si>
  <si>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</si>
  <si>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</si>
  <si>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</si>
  <si>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</si>
  <si>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</si>
  <si>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</si>
  <si>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</si>
  <si>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</si>
  <si>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</si>
  <si>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</si>
  <si>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</si>
  <si>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</si>
  <si>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</si>
  <si>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</si>
  <si>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</si>
  <si>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</si>
  <si>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</si>
  <si>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</si>
  <si>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</si>
  <si>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</si>
  <si>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</si>
  <si>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</si>
  <si>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</si>
  <si>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</si>
  <si>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</si>
  <si>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</si>
  <si>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</si>
  <si>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</si>
  <si>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</si>
  <si>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</si>
  <si>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</si>
  <si>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</si>
  <si>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</si>
  <si>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</si>
  <si>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</si>
  <si>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</si>
  <si>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</si>
  <si>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</si>
  <si>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</si>
  <si>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</si>
  <si>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</si>
  <si>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</si>
  <si>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</si>
  <si>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</si>
  <si>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</si>
  <si>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</si>
  <si>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</si>
  <si>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</si>
  <si>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</si>
  <si>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</si>
  <si>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</si>
  <si>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</si>
  <si>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</si>
  <si>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</si>
  <si>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</si>
  <si>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</si>
  <si>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</si>
  <si>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</si>
  <si>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</si>
  <si>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</si>
  <si>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</si>
  <si>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</si>
  <si>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</si>
  <si>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</si>
  <si>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</si>
  <si>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</si>
  <si>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</si>
  <si>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</si>
  <si>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</si>
  <si>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</si>
  <si>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</si>
  <si>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</si>
  <si>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</si>
  <si>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</si>
  <si>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</si>
  <si>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</si>
  <si>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</si>
  <si>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</si>
  <si>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</si>
  <si>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</si>
  <si>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</si>
  <si>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</si>
  <si>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</si>
  <si>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</si>
  <si>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</si>
  <si>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</si>
  <si>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</si>
  <si>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</si>
  <si>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</si>
  <si>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</si>
  <si>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</si>
  <si>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</si>
  <si>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</si>
  <si>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</si>
  <si>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</si>
  <si>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</si>
  <si>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</si>
  <si>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</si>
  <si>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</si>
  <si>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</si>
  <si>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</si>
  <si>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</si>
  <si>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</si>
  <si>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</si>
  <si>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</si>
  <si>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</si>
  <si>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</si>
  <si>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</si>
  <si>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</si>
  <si>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</si>
  <si>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</si>
  <si>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</si>
  <si>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</si>
  <si>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</si>
  <si>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</si>
  <si>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</si>
  <si>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</si>
  <si>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</si>
  <si>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</si>
  <si>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</si>
  <si>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</si>
  <si>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</si>
  <si>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</si>
  <si>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</si>
  <si>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</si>
  <si>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</si>
  <si>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</si>
  <si>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</si>
  <si>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</si>
  <si>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</si>
  <si>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</si>
  <si>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</si>
  <si>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</si>
  <si>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</si>
  <si>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</si>
  <si>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</si>
  <si>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</si>
  <si>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</si>
  <si>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</si>
  <si>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</si>
  <si>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</si>
  <si>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</si>
  <si>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</si>
  <si>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</si>
  <si>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</si>
  <si>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</si>
  <si>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</si>
  <si>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</si>
  <si>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</si>
  <si>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</si>
  <si>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</si>
  <si>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</si>
  <si>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</si>
  <si>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</si>
  <si>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</si>
  <si>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</si>
  <si>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</si>
  <si>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</si>
  <si>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</si>
  <si>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</si>
  <si>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</si>
  <si>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</si>
  <si>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</si>
  <si>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</si>
  <si>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</si>
  <si>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</si>
  <si>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</si>
  <si>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</si>
  <si>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</si>
  <si>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</si>
  <si>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</si>
  <si>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</si>
  <si>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</si>
  <si>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</si>
  <si>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</si>
  <si>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</si>
  <si>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</si>
  <si>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</si>
  <si>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</si>
  <si>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</si>
  <si>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</si>
  <si>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</si>
  <si>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</si>
  <si>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</si>
  <si>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</si>
  <si>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</si>
  <si>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</si>
  <si>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</si>
  <si>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</si>
  <si>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</si>
  <si>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</si>
  <si>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</si>
  <si>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</si>
  <si>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</si>
  <si>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</si>
  <si>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</si>
  <si>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</si>
  <si>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</si>
  <si>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</si>
  <si>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</si>
  <si>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</si>
  <si>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</si>
  <si>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</si>
  <si>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</si>
  <si>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</si>
  <si>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</si>
  <si>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</si>
  <si>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</si>
  <si>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</si>
  <si>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</si>
  <si>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</si>
  <si>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</si>
  <si>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</si>
  <si>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</si>
  <si>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</si>
  <si>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</si>
  <si>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</si>
  <si>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</si>
  <si>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</si>
  <si>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</si>
  <si>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</si>
  <si>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</si>
  <si>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</si>
  <si>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</si>
  <si>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</si>
  <si>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</si>
  <si>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</si>
  <si>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</si>
  <si>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</si>
  <si>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</si>
  <si>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</si>
  <si>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</si>
  <si>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</si>
  <si>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</si>
  <si>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</si>
  <si>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</si>
  <si>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</si>
  <si>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</si>
  <si>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</si>
  <si>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</si>
  <si>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</si>
  <si>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</si>
  <si>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</si>
  <si>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</si>
  <si>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</si>
  <si>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</si>
  <si>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</si>
  <si>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</si>
  <si>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</si>
  <si>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</si>
  <si>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</si>
  <si>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</si>
  <si>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</si>
  <si>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</si>
  <si>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</si>
  <si>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</si>
  <si>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</si>
  <si>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</si>
  <si>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</si>
  <si>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</si>
  <si>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</si>
  <si>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</si>
  <si>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</si>
  <si>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</si>
  <si>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</si>
  <si>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</si>
  <si>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</si>
  <si>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</si>
  <si>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</si>
  <si>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</si>
  <si>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</si>
  <si>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</si>
  <si>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</si>
  <si>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</si>
  <si>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</si>
  <si>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</si>
  <si>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</si>
  <si>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</si>
  <si>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</si>
  <si>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</si>
  <si>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</si>
  <si>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</si>
  <si>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</si>
  <si>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</si>
  <si>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</si>
  <si>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</si>
  <si>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</si>
  <si>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</si>
  <si>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</si>
  <si>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</si>
  <si>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</si>
  <si>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</si>
  <si>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</si>
  <si>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</si>
  <si>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</si>
  <si>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</si>
  <si>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</si>
  <si>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</si>
  <si>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</si>
  <si>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</si>
  <si>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</si>
  <si>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</si>
  <si>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</si>
  <si>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</si>
  <si>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</si>
  <si>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</si>
  <si>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</si>
  <si>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</si>
  <si>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</si>
  <si>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</si>
  <si>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</si>
  <si>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</si>
  <si>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</si>
  <si>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</si>
  <si>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</si>
  <si>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</si>
  <si>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</si>
  <si>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</si>
  <si>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</si>
  <si>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</si>
  <si>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</si>
  <si>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</si>
  <si>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</si>
  <si>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</si>
  <si>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</si>
  <si>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</si>
  <si>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</si>
  <si>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</si>
  <si>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</si>
  <si>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</si>
  <si>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</si>
  <si>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</si>
  <si>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</si>
  <si>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</si>
  <si>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</si>
  <si>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</si>
  <si>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</si>
  <si>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</si>
  <si>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</si>
  <si>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</si>
  <si>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</si>
  <si>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</si>
  <si>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</si>
  <si>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</si>
  <si>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</si>
  <si>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</si>
  <si>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</si>
  <si>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</si>
  <si>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</si>
  <si>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</si>
  <si>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</si>
  <si>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</si>
  <si>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</si>
  <si>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</si>
  <si>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</si>
  <si>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</si>
  <si>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</si>
  <si>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</si>
  <si>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</si>
  <si>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</si>
  <si>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</si>
  <si>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</si>
  <si>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</si>
  <si>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</si>
  <si>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</si>
  <si>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</si>
  <si>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</si>
  <si>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</si>
  <si>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</si>
  <si>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</si>
  <si>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</si>
  <si>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</si>
  <si>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</si>
  <si>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</si>
  <si>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</si>
  <si>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</si>
  <si>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</si>
  <si>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</si>
  <si>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</si>
  <si>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</si>
  <si>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</si>
  <si>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</si>
  <si>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</si>
  <si>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</si>
  <si>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</si>
  <si>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</si>
  <si>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</si>
  <si>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</si>
  <si>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</si>
  <si>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</si>
  <si>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</si>
  <si>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</si>
  <si>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</si>
  <si>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</si>
  <si>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</si>
  <si>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</si>
  <si>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</si>
  <si>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</si>
  <si>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</si>
  <si>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</si>
  <si>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</si>
  <si>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</si>
  <si>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</si>
  <si>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</si>
  <si>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</si>
  <si>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</si>
  <si>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</si>
  <si>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</si>
  <si>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</si>
  <si>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</si>
  <si>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</si>
  <si>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</si>
  <si>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</si>
  <si>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</si>
  <si>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</si>
  <si>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</si>
  <si>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</si>
  <si>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</si>
  <si>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</si>
  <si>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</si>
  <si>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</si>
  <si>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</si>
  <si>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</si>
  <si>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</si>
  <si>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</si>
  <si>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</si>
  <si>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</si>
  <si>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</si>
  <si>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</si>
  <si>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</si>
  <si>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</si>
  <si>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</si>
  <si>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</si>
  <si>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</si>
  <si>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</si>
  <si>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</si>
  <si>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</si>
  <si>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</si>
  <si>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</si>
  <si>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</si>
  <si>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</si>
  <si>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</si>
  <si>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</si>
  <si>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</si>
  <si>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</si>
  <si>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</si>
  <si>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</si>
  <si>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</si>
  <si>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</si>
  <si>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</si>
  <si>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</si>
  <si>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</si>
  <si>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</si>
  <si>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</si>
  <si>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</si>
  <si>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</si>
  <si>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</si>
  <si>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</si>
  <si>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</si>
  <si>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</si>
  <si>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</si>
  <si>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</si>
  <si>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</si>
  <si>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</si>
  <si>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</si>
  <si>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</si>
  <si>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</si>
  <si>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</si>
  <si>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</si>
  <si>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</si>
  <si>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</si>
  <si>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</si>
  <si>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</si>
  <si>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</si>
  <si>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</si>
  <si>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</si>
  <si>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</si>
  <si>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</si>
  <si>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</si>
  <si>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</si>
  <si>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</si>
  <si>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</si>
  <si>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</si>
  <si>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</si>
  <si>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</si>
  <si>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</si>
  <si>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</si>
  <si>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</si>
  <si>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</si>
  <si>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</si>
  <si>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</si>
  <si>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</si>
  <si>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</si>
  <si>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</si>
  <si>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</si>
  <si>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</si>
  <si>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</si>
  <si>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</si>
  <si>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</si>
  <si>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</si>
  <si>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</si>
  <si>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</si>
  <si>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</si>
  <si>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</si>
  <si>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</si>
  <si>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</si>
  <si>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</si>
  <si>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</si>
  <si>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</si>
  <si>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</si>
  <si>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</si>
  <si>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</si>
  <si>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</si>
  <si>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</si>
  <si>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</si>
  <si>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</si>
  <si>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</si>
  <si>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</si>
  <si>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</si>
  <si>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</si>
  <si>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</si>
  <si>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</si>
  <si>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</si>
  <si>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</si>
  <si>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</si>
  <si>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</si>
  <si>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</si>
  <si>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</si>
  <si>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</si>
  <si>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</si>
  <si>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</si>
  <si>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</si>
  <si>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</si>
  <si>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</si>
  <si>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</si>
  <si>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</si>
  <si>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</si>
  <si>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</si>
  <si>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</si>
  <si>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</si>
  <si>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</si>
  <si>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</si>
  <si>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</si>
  <si>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</si>
  <si>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</si>
  <si>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</si>
  <si>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</si>
  <si>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</si>
  <si>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</si>
  <si>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</si>
  <si>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</si>
  <si>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</si>
  <si>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</si>
  <si>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</si>
  <si>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</si>
  <si>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</si>
  <si>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</si>
  <si>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</si>
  <si>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</si>
  <si>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</si>
  <si>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</si>
  <si>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</si>
  <si>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</si>
  <si>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</si>
  <si>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</si>
  <si>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</si>
  <si>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</si>
  <si>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</si>
  <si>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</si>
  <si>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</si>
  <si>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</si>
  <si>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</si>
  <si>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</si>
  <si>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</si>
  <si>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</si>
  <si>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</si>
  <si>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</si>
  <si>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</si>
  <si>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</si>
  <si>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</si>
  <si>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</si>
  <si>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</si>
  <si>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</si>
  <si>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</si>
  <si>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</si>
  <si>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</si>
  <si>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</si>
  <si>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</si>
  <si>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</si>
  <si>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</si>
  <si>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</si>
  <si>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</si>
  <si>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</si>
  <si>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</si>
  <si>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</si>
  <si>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</si>
  <si>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</si>
  <si>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</si>
  <si>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</si>
  <si>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</si>
  <si>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</si>
  <si>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</si>
  <si>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</si>
  <si>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</si>
  <si>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</si>
  <si>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</si>
  <si>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</si>
  <si>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</si>
  <si>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</si>
  <si>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</si>
  <si>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</si>
  <si>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</si>
  <si>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</si>
  <si>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</si>
  <si>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</si>
  <si>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</si>
  <si>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</si>
  <si>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</si>
  <si>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</si>
  <si>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</si>
  <si>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</si>
  <si>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</si>
  <si>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</si>
  <si>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</si>
  <si>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</si>
  <si>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</si>
  <si>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</si>
  <si>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</si>
  <si>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</si>
  <si>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</si>
  <si>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</si>
  <si>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</si>
  <si>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</si>
  <si>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</si>
  <si>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</si>
  <si>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</si>
  <si>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</si>
  <si>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</si>
  <si>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</si>
  <si>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</si>
  <si>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</si>
  <si>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</si>
  <si>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</si>
  <si>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</si>
  <si>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</si>
  <si>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</si>
  <si>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</si>
  <si>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</si>
  <si>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</si>
  <si>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</si>
  <si>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</si>
  <si>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</si>
  <si>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</si>
  <si>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</si>
  <si>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</si>
  <si>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</si>
  <si>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</si>
  <si>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</si>
  <si>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</si>
  <si>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</si>
  <si>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</si>
  <si>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</si>
  <si>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</si>
  <si>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</si>
  <si>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</si>
  <si>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</si>
  <si>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</si>
  <si>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</si>
  <si>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</si>
  <si>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</si>
  <si>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</si>
  <si>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</si>
  <si>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</si>
  <si>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</si>
  <si>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</si>
  <si>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</si>
  <si>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</si>
  <si>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</si>
  <si>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</si>
  <si>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</si>
  <si>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</si>
  <si>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</si>
  <si>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</si>
  <si>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</si>
  <si>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</si>
  <si>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</si>
  <si>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</si>
  <si>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</si>
  <si>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</si>
  <si>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</si>
  <si>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</si>
  <si>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</si>
  <si>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</si>
  <si>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</si>
  <si>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</si>
  <si>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</si>
  <si>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</si>
  <si>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</si>
  <si>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</si>
  <si>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</si>
  <si>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</si>
  <si>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</si>
  <si>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</si>
  <si>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</si>
  <si>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</si>
  <si>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</si>
  <si>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</si>
  <si>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</si>
  <si>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</si>
  <si>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</si>
  <si>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</si>
  <si>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</si>
  <si>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</si>
  <si>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</si>
  <si>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</si>
  <si>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</si>
  <si>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</si>
  <si>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</si>
  <si>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</si>
  <si>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</si>
  <si>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</si>
  <si>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</si>
  <si>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</si>
  <si>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</si>
  <si>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</si>
  <si>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</si>
  <si>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</si>
  <si>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</si>
  <si>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</si>
  <si>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</si>
  <si>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</si>
  <si>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</si>
  <si>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</si>
  <si>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</si>
  <si>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</si>
  <si>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</si>
  <si>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</si>
  <si>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</si>
  <si>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</si>
  <si>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</si>
  <si>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</si>
  <si>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</si>
  <si>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</si>
  <si>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</si>
  <si>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</si>
  <si>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</si>
  <si>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</si>
  <si>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</si>
  <si>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</si>
  <si>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</si>
  <si>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</si>
  <si>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</si>
  <si>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</si>
  <si>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</si>
  <si>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</si>
  <si>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</si>
  <si>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</si>
  <si>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</si>
  <si>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</si>
  <si>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</si>
  <si>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</si>
  <si>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</si>
  <si>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</si>
  <si>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</si>
  <si>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</si>
  <si>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</si>
  <si>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</si>
  <si>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</si>
  <si>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</si>
  <si>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</si>
  <si>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</si>
  <si>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</si>
  <si>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</si>
  <si>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</si>
  <si>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</si>
  <si>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</si>
  <si>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</si>
  <si>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</si>
  <si>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</si>
  <si>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</si>
  <si>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</si>
  <si>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</si>
  <si>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</si>
  <si>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</si>
  <si>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</si>
  <si>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</si>
  <si>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</si>
  <si>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</si>
  <si>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</si>
  <si>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</si>
  <si>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</si>
  <si>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</si>
  <si>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</si>
  <si>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</si>
  <si>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</si>
  <si>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</si>
  <si>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</si>
  <si>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</si>
  <si>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</si>
  <si>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</si>
  <si>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</si>
  <si>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</si>
  <si>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</si>
  <si>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</si>
  <si>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</si>
  <si>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</si>
  <si>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</si>
  <si>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</si>
  <si>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</si>
  <si>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</si>
  <si>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</si>
  <si>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</si>
  <si>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</si>
  <si>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</si>
  <si>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</si>
  <si>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</si>
  <si>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</si>
  <si>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</si>
  <si>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</si>
  <si>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</si>
  <si>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</si>
  <si>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</si>
  <si>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</si>
  <si>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</si>
  <si>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</si>
  <si>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</si>
  <si>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</si>
  <si>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</si>
  <si>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</si>
  <si>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</si>
  <si>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</si>
  <si>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</si>
  <si>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</si>
  <si>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</si>
  <si>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</si>
  <si>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</si>
  <si>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</si>
  <si>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</si>
  <si>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</si>
  <si>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</si>
  <si>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</si>
  <si>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</si>
  <si>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</si>
  <si>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</si>
  <si>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</si>
  <si>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</si>
  <si>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</si>
  <si>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</si>
  <si>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</si>
  <si>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</si>
  <si>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</si>
  <si>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</si>
  <si>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</si>
  <si>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</si>
  <si>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</si>
  <si>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</si>
  <si>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</si>
  <si>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</si>
  <si>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</si>
  <si>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</si>
  <si>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</si>
  <si>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</si>
  <si>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</si>
  <si>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</si>
  <si>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</si>
  <si>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</si>
  <si>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</si>
  <si>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</si>
  <si>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</si>
  <si>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</si>
  <si>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</si>
  <si>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</si>
  <si>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</si>
  <si>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</si>
  <si>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</si>
  <si>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</si>
  <si>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</si>
  <si>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</si>
  <si>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</si>
  <si>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</si>
  <si>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</si>
  <si>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</si>
  <si>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</si>
  <si>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</si>
  <si>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</si>
  <si>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</si>
  <si>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</si>
  <si>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</si>
  <si>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</si>
  <si>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</si>
  <si>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</si>
  <si>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</si>
  <si>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</si>
  <si>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</si>
  <si>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</si>
  <si>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</si>
  <si>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</si>
  <si>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</si>
  <si>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</si>
  <si>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</si>
  <si>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</si>
  <si>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</si>
  <si>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</si>
  <si>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</si>
  <si>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</si>
  <si>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</si>
  <si>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</si>
  <si>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</si>
  <si>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</si>
  <si>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</si>
  <si>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</si>
  <si>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</si>
  <si>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</si>
  <si>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</si>
  <si>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</si>
  <si>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</si>
  <si>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</si>
  <si>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</si>
  <si>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</si>
  <si>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</si>
  <si>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</si>
  <si>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</si>
  <si>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</si>
  <si>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</si>
  <si>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</si>
  <si>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</si>
  <si>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</si>
  <si>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</si>
  <si>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</si>
  <si>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</si>
  <si>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</si>
  <si>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</si>
  <si>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</si>
  <si>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</si>
  <si>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</si>
  <si>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</si>
  <si>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</si>
  <si>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</si>
  <si>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</si>
  <si>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</si>
  <si>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</si>
  <si>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</si>
  <si>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</si>
  <si>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</si>
  <si>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</si>
  <si>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</si>
  <si>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</si>
  <si>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</si>
  <si>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</si>
  <si>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</si>
  <si>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</si>
  <si>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</si>
  <si>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</si>
  <si>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</si>
  <si>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</si>
  <si>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</si>
  <si>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</si>
  <si>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</si>
  <si>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</si>
  <si>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</si>
  <si>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</si>
  <si>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</si>
  <si>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</si>
  <si>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</si>
  <si>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</si>
  <si>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</si>
  <si>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</si>
  <si>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</si>
  <si>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</si>
  <si>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</si>
  <si>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</si>
  <si>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</si>
  <si>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</si>
  <si>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</si>
  <si>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</si>
  <si>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</si>
  <si>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</si>
  <si>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</si>
  <si>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</si>
  <si>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</si>
  <si>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</si>
  <si>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</si>
  <si>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</si>
  <si>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</si>
  <si>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</si>
  <si>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</si>
  <si>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</si>
  <si>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</si>
  <si>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</si>
  <si>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</si>
  <si>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</si>
  <si>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</si>
  <si>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</si>
  <si>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</si>
  <si>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</si>
  <si>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</si>
  <si>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</si>
  <si>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</si>
  <si>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</si>
  <si>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</si>
  <si>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</si>
  <si>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</si>
  <si>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</si>
  <si>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</si>
  <si>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</si>
  <si>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</si>
  <si>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</si>
  <si>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</si>
  <si>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</si>
  <si>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</si>
  <si>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</si>
  <si>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</si>
  <si>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</si>
  <si>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</si>
  <si>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</si>
  <si>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</si>
  <si>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</si>
  <si>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</si>
  <si>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</si>
  <si>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</si>
  <si>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</si>
  <si>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</si>
  <si>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</si>
  <si>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</si>
  <si>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</si>
  <si>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</si>
  <si>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</si>
  <si>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</si>
  <si>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</si>
  <si>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</si>
  <si>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</si>
  <si>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</si>
  <si>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</si>
  <si>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</si>
  <si>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</si>
  <si>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</si>
  <si>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</si>
  <si>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</si>
  <si>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</si>
  <si>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</si>
  <si>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</si>
  <si>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</si>
  <si>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</si>
  <si>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</si>
  <si>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</si>
  <si>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</si>
  <si>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</si>
  <si>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</si>
  <si>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</si>
  <si>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</si>
  <si>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</si>
  <si>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</si>
  <si>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</si>
  <si>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</si>
  <si>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</si>
  <si>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</si>
  <si>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</si>
  <si>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</si>
  <si>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</si>
  <si>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</si>
  <si>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</si>
  <si>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</si>
  <si>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</si>
  <si>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</si>
  <si>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</si>
  <si>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</si>
  <si>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</si>
  <si>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</si>
  <si>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</si>
  <si>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</si>
  <si>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</si>
  <si>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</si>
  <si>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</si>
  <si>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</si>
  <si>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</si>
  <si>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</si>
  <si>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</si>
  <si>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</si>
  <si>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</si>
  <si>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</si>
  <si>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</si>
  <si>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</si>
  <si>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</si>
  <si>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</si>
  <si>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</si>
  <si>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</si>
  <si>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</si>
  <si>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</si>
  <si>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</si>
  <si>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</si>
  <si>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</si>
  <si>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</si>
  <si>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</si>
  <si>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</si>
  <si>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</si>
  <si>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</si>
  <si>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</si>
  <si>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</si>
  <si>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</si>
  <si>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</si>
  <si>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</si>
  <si>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</si>
  <si>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</si>
  <si>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</si>
  <si>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</si>
  <si>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</si>
  <si>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</si>
  <si>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</si>
  <si>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</si>
  <si>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</si>
  <si>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</si>
  <si>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</si>
  <si>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</si>
  <si>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</si>
  <si>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</si>
  <si>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</si>
  <si>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</si>
  <si>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</si>
  <si>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</si>
  <si>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</si>
  <si>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</si>
  <si>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</si>
  <si>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</si>
  <si>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</si>
  <si>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</si>
  <si>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</si>
  <si>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</si>
  <si>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</si>
  <si>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</si>
  <si>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</si>
  <si>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</si>
  <si>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</si>
  <si>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</si>
  <si>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</si>
  <si>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</si>
  <si>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</si>
  <si>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</si>
  <si>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</si>
  <si>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</si>
  <si>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</si>
  <si>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</si>
  <si>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</si>
  <si>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</si>
  <si>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</si>
  <si>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</si>
  <si>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</si>
  <si>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</si>
  <si>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</si>
  <si>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</si>
  <si>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</si>
  <si>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</si>
  <si>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</si>
  <si>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</si>
  <si>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</si>
  <si>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</si>
  <si>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</si>
  <si>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</si>
  <si>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</si>
  <si>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</si>
  <si>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</si>
  <si>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</si>
  <si>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</si>
  <si>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</si>
  <si>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</si>
  <si>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</si>
  <si>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</si>
  <si>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</si>
  <si>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</si>
  <si>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</si>
  <si>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</si>
  <si>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</si>
  <si>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</si>
  <si>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</si>
  <si>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</si>
  <si>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</si>
  <si>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</si>
  <si>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</si>
  <si>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</si>
  <si>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</si>
  <si>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</si>
  <si>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</si>
  <si>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</si>
  <si>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</si>
  <si>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</si>
  <si>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</si>
  <si>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</si>
  <si>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</si>
  <si>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</si>
  <si>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</si>
  <si>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</si>
  <si>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</si>
  <si>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</si>
  <si>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</si>
  <si>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</si>
  <si>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</si>
  <si>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</si>
  <si>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</si>
  <si>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</si>
  <si>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</si>
  <si>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</si>
  <si>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</si>
  <si>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</si>
  <si>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</si>
  <si>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</si>
  <si>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</si>
  <si>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</si>
  <si>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</si>
  <si>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</si>
  <si>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</si>
  <si>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</si>
  <si>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</si>
  <si>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</si>
  <si>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</si>
  <si>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</si>
  <si>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</si>
  <si>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</si>
  <si>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</si>
  <si>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</si>
  <si>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</si>
  <si>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</si>
  <si>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</si>
  <si>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</si>
  <si>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</si>
  <si>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</si>
  <si>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</si>
  <si>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</si>
  <si>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</si>
  <si>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</si>
  <si>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</si>
  <si>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</si>
  <si>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</si>
  <si>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</si>
  <si>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</si>
  <si>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</si>
  <si>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</si>
  <si>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</si>
  <si>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</si>
  <si>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</si>
  <si>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</si>
  <si>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</si>
  <si>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</si>
  <si>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</si>
  <si>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</si>
  <si>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</si>
  <si>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</si>
  <si>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</si>
  <si>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</si>
  <si>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</si>
  <si>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</si>
  <si>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</si>
  <si>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</si>
  <si>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</si>
  <si>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</si>
  <si>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</si>
  <si>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</si>
  <si>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</si>
  <si>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</si>
  <si>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</si>
  <si>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</si>
  <si>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</si>
  <si>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</si>
  <si>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</si>
  <si>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</si>
  <si>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</si>
  <si>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</si>
  <si>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</si>
  <si>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</si>
  <si>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</si>
  <si>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</si>
  <si>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</si>
  <si>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</si>
  <si>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</si>
  <si>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</si>
  <si>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</si>
  <si>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</si>
  <si>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</si>
  <si>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</si>
  <si>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</si>
  <si>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</si>
  <si>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</si>
  <si>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</si>
  <si>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</si>
  <si>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</si>
  <si>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</si>
  <si>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</si>
  <si>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</si>
  <si>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</si>
  <si>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</si>
  <si>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</si>
  <si>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</si>
  <si>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</si>
  <si>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</si>
  <si>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</si>
  <si>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</si>
  <si>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</si>
  <si>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</si>
  <si>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</si>
  <si>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</si>
  <si>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</si>
  <si>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</si>
  <si>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</si>
  <si>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</si>
  <si>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</si>
  <si>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</si>
  <si>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</si>
  <si>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</si>
  <si>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</si>
  <si>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</si>
  <si>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</si>
  <si>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</si>
  <si>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</si>
  <si>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</si>
  <si>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</si>
  <si>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</si>
  <si>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</si>
  <si>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</si>
  <si>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</si>
  <si>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</si>
  <si>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</si>
  <si>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</si>
  <si>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</si>
  <si>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</si>
  <si>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</si>
  <si>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</si>
  <si>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</si>
  <si>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</si>
  <si>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</si>
  <si>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</si>
  <si>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</si>
  <si>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</si>
  <si>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</si>
  <si>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</si>
  <si>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</si>
  <si>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</si>
  <si>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</si>
  <si>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</si>
  <si>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</si>
  <si>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</si>
  <si>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</si>
  <si>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</si>
  <si>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</si>
  <si>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</si>
  <si>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</si>
  <si>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</si>
  <si>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</si>
  <si>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</si>
  <si>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</si>
  <si>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</si>
  <si>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</si>
  <si>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</si>
  <si>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</si>
  <si>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</si>
  <si>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</si>
  <si>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</si>
  <si>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</si>
  <si>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</si>
  <si>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</si>
  <si>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</si>
  <si>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</si>
  <si>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</si>
  <si>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</si>
  <si>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</si>
  <si>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</si>
  <si>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</si>
  <si>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</si>
  <si>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</si>
  <si>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</si>
  <si>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</si>
  <si>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</si>
  <si>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</si>
  <si>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</si>
  <si>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</si>
  <si>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</si>
  <si>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</si>
  <si>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</si>
  <si>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</si>
  <si>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</si>
  <si>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</si>
  <si>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</si>
  <si>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</si>
  <si>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</si>
  <si>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</si>
  <si>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</si>
  <si>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</si>
  <si>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</si>
  <si>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</si>
  <si>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</si>
  <si>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</si>
  <si>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</si>
  <si>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</si>
  <si>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</si>
  <si>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</si>
  <si>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</si>
  <si>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</si>
  <si>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</si>
  <si>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</si>
  <si>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</si>
  <si>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</si>
  <si>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</si>
  <si>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</si>
  <si>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</si>
  <si>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</si>
  <si>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</si>
  <si>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</si>
  <si>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</si>
  <si>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</si>
  <si>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</si>
  <si>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</si>
  <si>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</si>
  <si>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</si>
  <si>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</si>
  <si>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</si>
  <si>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</si>
  <si>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</si>
  <si>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</si>
  <si>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</si>
  <si>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</si>
  <si>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</si>
  <si>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</si>
  <si>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</si>
  <si>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</si>
  <si>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</si>
  <si>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</si>
  <si>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</si>
  <si>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</si>
  <si>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</si>
  <si>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</si>
  <si>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</si>
  <si>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</si>
  <si>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</si>
  <si>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</si>
  <si>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</si>
  <si>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</si>
  <si>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</si>
  <si>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</si>
  <si>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</si>
  <si>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</si>
  <si>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</si>
  <si>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</si>
  <si>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</si>
  <si>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</si>
  <si>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</si>
  <si>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</si>
  <si>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</si>
  <si>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</si>
  <si>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</si>
  <si>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</si>
  <si>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</si>
  <si>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</si>
  <si>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</si>
  <si>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</si>
  <si>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</si>
  <si>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</si>
  <si>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</si>
  <si>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</si>
  <si>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</si>
  <si>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</si>
  <si>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</si>
  <si>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</si>
  <si>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</si>
  <si>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</si>
  <si>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</si>
  <si>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</si>
  <si>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</si>
  <si>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</si>
  <si>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</si>
  <si>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</si>
  <si>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</si>
  <si>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</si>
  <si>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</si>
  <si>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</si>
  <si>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</si>
  <si>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</si>
  <si>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</si>
  <si>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</si>
  <si>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</si>
  <si>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</si>
  <si>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</si>
  <si>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</si>
  <si>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</si>
  <si>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</si>
  <si>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</si>
  <si>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</si>
  <si>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</si>
  <si>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</si>
  <si>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</si>
  <si>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</si>
  <si>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</si>
  <si>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</si>
  <si>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</si>
  <si>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</si>
  <si>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</si>
  <si>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</si>
  <si>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</si>
  <si>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</si>
  <si>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</si>
  <si>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</si>
  <si>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</si>
  <si>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</si>
  <si>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</si>
  <si>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</si>
  <si>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</si>
  <si>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</si>
  <si>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</si>
  <si>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</si>
  <si>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</si>
  <si>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</si>
  <si>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</si>
  <si>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</si>
  <si>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</si>
  <si>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</si>
  <si>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</si>
  <si>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</si>
  <si>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</si>
  <si>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</si>
  <si>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</si>
  <si>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</si>
  <si>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</si>
  <si>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</si>
  <si>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</si>
  <si>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</si>
  <si>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</si>
  <si>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</si>
  <si>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</si>
  <si>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</si>
  <si>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</si>
  <si>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</si>
  <si>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</si>
  <si>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</si>
  <si>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</si>
  <si>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</si>
  <si>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</si>
  <si>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</si>
  <si>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</si>
  <si>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</si>
  <si>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</si>
  <si>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</si>
  <si>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</si>
  <si>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</si>
  <si>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</si>
  <si>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</si>
  <si>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</si>
  <si>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</si>
  <si>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</si>
  <si>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</si>
  <si>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</si>
  <si>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</si>
  <si>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</si>
  <si>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</si>
  <si>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</si>
  <si>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</si>
  <si>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</si>
  <si>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</si>
  <si>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</si>
  <si>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</si>
  <si>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</si>
  <si>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</si>
  <si>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</si>
  <si>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</si>
  <si>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</si>
  <si>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</si>
  <si>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</si>
  <si>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</si>
  <si>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</si>
  <si>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</si>
  <si>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</si>
  <si>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</si>
  <si>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</si>
  <si>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</si>
  <si>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</si>
  <si>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</si>
  <si>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</si>
  <si>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</si>
  <si>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</si>
  <si>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</si>
  <si>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</si>
  <si>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</si>
  <si>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</si>
  <si>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</si>
  <si>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</si>
  <si>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</si>
  <si>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</si>
  <si>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</si>
  <si>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</si>
  <si>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</si>
  <si>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</si>
  <si>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</si>
  <si>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</si>
  <si>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</si>
  <si>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</si>
  <si>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</si>
  <si>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</si>
  <si>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</si>
  <si>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</si>
  <si>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</si>
  <si>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</si>
  <si>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</si>
  <si>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</si>
  <si>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</si>
  <si>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</si>
  <si>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</si>
  <si>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</si>
  <si>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</si>
  <si>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</si>
  <si>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</si>
  <si>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</si>
  <si>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</si>
  <si>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</si>
  <si>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</si>
  <si>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</si>
  <si>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</si>
  <si>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</si>
  <si>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</si>
  <si>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</si>
  <si>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</si>
  <si>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</si>
  <si>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</si>
  <si>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</si>
  <si>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</si>
  <si>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</si>
  <si>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</si>
  <si>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</si>
  <si>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</si>
  <si>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</si>
  <si>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</si>
  <si>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</si>
  <si>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</si>
  <si>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</si>
  <si>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</si>
  <si>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</si>
  <si>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</si>
  <si>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</si>
  <si>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</si>
  <si>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</si>
  <si>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</si>
  <si>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</si>
  <si>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</si>
  <si>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</si>
  <si>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</si>
  <si>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</si>
  <si>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</si>
  <si>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</si>
  <si>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</si>
  <si>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</si>
  <si>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</si>
  <si>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</si>
  <si>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</si>
  <si>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</si>
  <si>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</si>
  <si>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</si>
  <si>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</si>
  <si>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</si>
  <si>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</si>
  <si>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</si>
  <si>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</si>
  <si>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</si>
  <si>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</si>
  <si>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</si>
  <si>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</si>
  <si>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</si>
  <si>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</si>
  <si>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</si>
  <si>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</si>
  <si>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</si>
  <si>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</si>
  <si>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</si>
  <si>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</si>
  <si>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</si>
  <si>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</si>
  <si>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</si>
  <si>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</si>
  <si>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</si>
  <si>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</si>
  <si>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</si>
  <si>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</si>
  <si>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</si>
  <si>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</si>
  <si>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</si>
  <si>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</si>
  <si>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</si>
  <si>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</si>
  <si>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</si>
  <si>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</si>
  <si>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</si>
  <si>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</si>
  <si>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</si>
  <si>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</si>
  <si>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</si>
  <si>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</si>
  <si>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</si>
  <si>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</si>
  <si>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</si>
  <si>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</si>
  <si>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</si>
  <si>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</si>
  <si>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</si>
  <si>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</si>
  <si>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</si>
  <si>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</si>
  <si>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</si>
  <si>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</si>
  <si>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</si>
  <si>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</si>
  <si>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</si>
  <si>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</si>
  <si>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</si>
  <si>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</si>
  <si>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</si>
  <si>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</si>
  <si>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</si>
  <si>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</si>
  <si>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</si>
  <si>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</si>
  <si>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</si>
  <si>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</si>
  <si>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</si>
  <si>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</si>
  <si>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</si>
  <si>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</si>
  <si>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</si>
  <si>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</si>
  <si>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</si>
  <si>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</si>
  <si>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</si>
  <si>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</si>
  <si>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</si>
  <si>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</si>
  <si>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</si>
  <si>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</si>
  <si>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</si>
  <si>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</si>
  <si>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</si>
  <si>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</si>
  <si>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</si>
  <si>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</si>
  <si>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</si>
  <si>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</si>
  <si>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</si>
  <si>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</si>
  <si>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</si>
  <si>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</si>
  <si>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</si>
  <si>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</si>
  <si>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</si>
  <si>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</si>
  <si>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</si>
  <si>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</si>
  <si>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</si>
  <si>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</si>
  <si>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</si>
  <si>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</si>
  <si>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</si>
  <si>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</si>
  <si>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</si>
  <si>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</si>
  <si>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</si>
  <si>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</si>
  <si>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</si>
  <si>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</si>
  <si>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</si>
  <si>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</si>
  <si>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</si>
  <si>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</si>
  <si>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</si>
  <si>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</si>
  <si>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</si>
  <si>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</si>
  <si>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</si>
  <si>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</si>
  <si>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</si>
  <si>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</si>
  <si>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</si>
  <si>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</si>
  <si>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</si>
  <si>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</si>
  <si>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</si>
  <si>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</si>
  <si>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</si>
  <si>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</si>
  <si>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</si>
  <si>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</si>
  <si>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</si>
  <si>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</si>
  <si>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</si>
  <si>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</si>
  <si>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</si>
  <si>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</si>
  <si>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</si>
  <si>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</si>
  <si>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</si>
  <si>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</si>
  <si>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</si>
  <si>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</si>
  <si>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</si>
  <si>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</si>
  <si>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</si>
  <si>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</si>
  <si>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</si>
  <si>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</si>
  <si>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</si>
  <si>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</si>
  <si>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</si>
  <si>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</si>
  <si>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</si>
  <si>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</si>
  <si>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</si>
  <si>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</si>
  <si>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</si>
  <si>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</si>
  <si>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</si>
  <si>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</si>
  <si>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</si>
  <si>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</si>
  <si>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</si>
  <si>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</si>
  <si>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</si>
  <si>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</si>
  <si>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</si>
  <si>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</si>
  <si>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</si>
  <si>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</si>
  <si>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</si>
  <si>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</si>
  <si>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</si>
  <si>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</si>
  <si>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</si>
  <si>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</si>
  <si>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</si>
  <si>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</si>
  <si>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</si>
  <si>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</si>
  <si>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</si>
  <si>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</si>
  <si>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</si>
  <si>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</si>
  <si>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</si>
  <si>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</si>
  <si>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</si>
  <si>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</si>
  <si>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</si>
  <si>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</si>
  <si>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</si>
  <si>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</si>
  <si>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</si>
  <si>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</si>
  <si>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</si>
  <si>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</si>
  <si>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</si>
  <si>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</si>
  <si>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</si>
  <si>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</si>
  <si>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</si>
  <si>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</si>
  <si>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</si>
  <si>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</si>
  <si>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</si>
  <si>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</si>
  <si>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</si>
  <si>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</si>
  <si>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</si>
  <si>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</si>
  <si>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</si>
  <si>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</si>
  <si>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</si>
  <si>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</si>
  <si>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</si>
  <si>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</si>
  <si>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</si>
  <si>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</si>
  <si>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</si>
  <si>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</si>
  <si>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</si>
  <si>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</si>
  <si>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</si>
  <si>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</si>
  <si>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</si>
  <si>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</si>
  <si>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</si>
  <si>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</si>
  <si>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</si>
  <si>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</si>
  <si>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</si>
  <si>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</si>
  <si>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</si>
  <si>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</si>
  <si>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</si>
  <si>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</si>
  <si>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</si>
  <si>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</si>
  <si>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</si>
  <si>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</si>
  <si>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</si>
  <si>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</si>
  <si>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</si>
  <si>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</si>
  <si>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</si>
  <si>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</si>
  <si>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</si>
  <si>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</si>
  <si>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</si>
  <si>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</si>
  <si>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</si>
  <si>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</si>
  <si>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</si>
  <si>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</si>
  <si>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</si>
  <si>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</si>
  <si>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</si>
  <si>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</si>
  <si>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</si>
  <si>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</si>
  <si>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</si>
  <si>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</si>
  <si>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</si>
  <si>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</si>
  <si>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</si>
  <si>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</si>
  <si>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</si>
  <si>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</si>
  <si>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</si>
  <si>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</si>
  <si>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</si>
  <si>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</si>
  <si>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</si>
  <si>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</si>
  <si>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</si>
  <si>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</si>
  <si>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</si>
  <si>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</si>
  <si>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</si>
  <si>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</si>
  <si>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</si>
  <si>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</si>
  <si>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</si>
  <si>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</si>
  <si>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</si>
  <si>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</si>
  <si>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</si>
  <si>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</si>
  <si>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</si>
  <si>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</si>
  <si>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</si>
  <si>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</si>
  <si>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</si>
  <si>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</si>
  <si>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</si>
  <si>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</si>
  <si>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</si>
  <si>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</si>
  <si>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</si>
  <si>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</si>
  <si>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</si>
  <si>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</si>
  <si>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</si>
  <si>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</si>
  <si>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</si>
  <si>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</si>
  <si>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</si>
  <si>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</si>
  <si>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</si>
  <si>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</si>
  <si>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</si>
  <si>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</si>
  <si>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</si>
  <si>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</si>
  <si>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</si>
  <si>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</si>
  <si>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</si>
  <si>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</si>
  <si>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</si>
  <si>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</si>
  <si>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</si>
  <si>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</si>
  <si>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</si>
  <si>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</si>
  <si>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</si>
  <si>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</si>
  <si>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</si>
  <si>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</si>
  <si>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</si>
  <si>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</si>
  <si>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</si>
  <si>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</si>
  <si>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</si>
  <si>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</si>
  <si>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</si>
  <si>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</si>
  <si>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</si>
  <si>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</si>
  <si>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</si>
  <si>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</si>
  <si>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</si>
  <si>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</si>
  <si>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</si>
  <si>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</si>
  <si>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</si>
  <si>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</si>
  <si>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</si>
  <si>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</si>
  <si>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</si>
  <si>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</si>
  <si>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</si>
  <si>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</si>
  <si>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</si>
  <si>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</si>
  <si>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</si>
  <si>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</si>
  <si>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</si>
  <si>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</si>
  <si>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</si>
  <si>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</si>
  <si>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</si>
  <si>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</si>
  <si>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</si>
  <si>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</si>
  <si>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</si>
  <si>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</si>
  <si>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</si>
  <si>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</si>
  <si>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</si>
  <si>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</si>
  <si>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</si>
  <si>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</si>
  <si>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</si>
  <si>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</si>
  <si>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</si>
  <si>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</si>
  <si>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</si>
  <si>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</si>
  <si>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</si>
  <si>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</si>
  <si>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</si>
  <si>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</si>
  <si>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</si>
  <si>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</si>
  <si>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</si>
  <si>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</si>
  <si>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</si>
  <si>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</si>
  <si>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</si>
  <si>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</si>
  <si>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</si>
  <si>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</si>
  <si>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</si>
  <si>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</si>
  <si>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</si>
  <si>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</si>
  <si>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</si>
  <si>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</si>
  <si>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</si>
  <si>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</si>
  <si>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</si>
  <si>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</si>
  <si>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</si>
  <si>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</si>
  <si>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</si>
  <si>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</si>
  <si>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</si>
  <si>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</si>
  <si>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</si>
  <si>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</si>
  <si>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</si>
  <si>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</si>
  <si>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</si>
  <si>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</si>
  <si>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</si>
  <si>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</si>
  <si>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</si>
  <si>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</si>
  <si>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</si>
  <si>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</si>
  <si>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</si>
  <si>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</si>
  <si>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</si>
  <si>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</si>
  <si>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</si>
  <si>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</si>
  <si>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</si>
  <si>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</si>
  <si>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</si>
  <si>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</si>
  <si>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</si>
  <si>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</si>
  <si>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</si>
  <si>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</si>
  <si>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</si>
  <si>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</si>
  <si>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</si>
  <si>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</si>
  <si>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</si>
  <si>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</si>
  <si>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</si>
  <si>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</si>
  <si>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</si>
  <si>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</si>
  <si>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</si>
  <si>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</si>
  <si>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</si>
  <si>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</si>
  <si>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</si>
  <si>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</si>
  <si>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</si>
  <si>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</si>
  <si>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</si>
  <si>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</si>
  <si>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</si>
  <si>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</si>
  <si>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</si>
  <si>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</si>
  <si>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</si>
  <si>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</si>
  <si>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</si>
  <si>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</si>
  <si>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</si>
  <si>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</si>
  <si>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</si>
  <si>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</si>
  <si>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</si>
  <si>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</si>
  <si>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</si>
  <si>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</si>
  <si>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</si>
  <si>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</si>
  <si>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</si>
  <si>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</si>
  <si>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</si>
  <si>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</si>
  <si>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</si>
  <si>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</si>
  <si>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</si>
  <si>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</si>
  <si>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</si>
  <si>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</si>
  <si>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</si>
  <si>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</si>
  <si>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</si>
  <si>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</si>
  <si>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</si>
  <si>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</si>
  <si>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</si>
  <si>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</si>
  <si>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</si>
  <si>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</si>
  <si>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</si>
  <si>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</si>
  <si>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</si>
  <si>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</si>
  <si>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</si>
  <si>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</si>
  <si>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</si>
  <si>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</si>
  <si>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</si>
  <si>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</si>
  <si>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</si>
  <si>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</si>
  <si>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</si>
  <si>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</si>
  <si>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</si>
  <si>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</si>
  <si>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</si>
  <si>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</si>
  <si>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</si>
  <si>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</si>
  <si>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</si>
  <si>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</si>
  <si>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</si>
  <si>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</si>
  <si>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</si>
  <si>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</si>
  <si>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</si>
  <si>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</si>
  <si>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</si>
  <si>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</si>
  <si>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</si>
  <si>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</si>
  <si>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</si>
  <si>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</si>
  <si>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</si>
  <si>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</si>
  <si>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</si>
  <si>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</si>
  <si>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</si>
  <si>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</si>
  <si>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</si>
  <si>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</si>
  <si>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</si>
  <si>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</si>
  <si>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</si>
  <si>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</si>
  <si>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</si>
  <si>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</si>
  <si>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</si>
  <si>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</si>
  <si>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</si>
  <si>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</si>
  <si>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</si>
  <si>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</si>
  <si>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</si>
  <si>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</si>
  <si>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</si>
  <si>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</si>
  <si>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</si>
  <si>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</si>
  <si>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</si>
  <si>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</si>
  <si>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</si>
  <si>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</si>
  <si>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</si>
  <si>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</si>
  <si>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</si>
  <si>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</si>
  <si>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</si>
  <si>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</si>
  <si>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</si>
  <si>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</si>
  <si>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</si>
  <si>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</si>
  <si>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</si>
  <si>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</si>
  <si>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</si>
  <si>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</si>
  <si>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</si>
  <si>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</si>
  <si>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</si>
  <si>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</si>
  <si>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</si>
  <si>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</si>
  <si>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</si>
  <si>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</si>
  <si>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</si>
  <si>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</si>
  <si>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</si>
  <si>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</si>
  <si>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</si>
  <si>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</si>
  <si>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</si>
  <si>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</si>
  <si>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</si>
  <si>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</si>
  <si>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</si>
  <si>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</si>
  <si>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</si>
  <si>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</si>
  <si>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</si>
  <si>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</si>
  <si>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</si>
  <si>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</si>
  <si>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</si>
  <si>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</si>
  <si>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</si>
  <si>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</si>
  <si>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</si>
  <si>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</si>
  <si>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</si>
  <si>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</si>
  <si>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</si>
  <si>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</si>
  <si>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</si>
  <si>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</si>
  <si>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</si>
  <si>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</si>
  <si>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</si>
  <si>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</si>
  <si>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</si>
  <si>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</si>
  <si>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</si>
  <si>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</si>
  <si>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</si>
  <si>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</si>
  <si>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</si>
  <si>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</si>
  <si>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</si>
  <si>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</si>
  <si>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</si>
  <si>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</si>
  <si>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</si>
  <si>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</si>
  <si>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</si>
  <si>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</si>
  <si>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</si>
  <si>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</si>
  <si>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</si>
  <si>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</si>
  <si>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</si>
  <si>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</si>
  <si>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</si>
  <si>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</si>
  <si>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</si>
  <si>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</si>
  <si>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</si>
  <si>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</si>
  <si>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</si>
  <si>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</si>
  <si>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</si>
  <si>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</si>
  <si>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</si>
  <si>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</si>
  <si>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</si>
  <si>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</si>
  <si>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</si>
  <si>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</si>
  <si>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</si>
  <si>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</si>
  <si>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</si>
  <si>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</si>
  <si>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</si>
  <si>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</si>
  <si>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</si>
  <si>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</si>
  <si>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</si>
  <si>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</si>
  <si>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</si>
  <si>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</si>
  <si>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</si>
  <si>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</si>
  <si>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</si>
  <si>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</si>
  <si>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</si>
  <si>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</si>
  <si>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</si>
  <si>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</si>
  <si>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</si>
  <si>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</si>
  <si>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</si>
  <si>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</si>
  <si>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</si>
  <si>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</si>
  <si>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</si>
  <si>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</si>
  <si>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</si>
  <si>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</si>
  <si>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</si>
  <si>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</si>
  <si>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</si>
  <si>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</si>
  <si>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</si>
  <si>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</si>
  <si>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</si>
  <si>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</si>
  <si>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</si>
  <si>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</si>
  <si>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</si>
  <si>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</si>
  <si>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</si>
  <si>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</si>
  <si>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</si>
  <si>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</si>
  <si>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</si>
  <si>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</si>
  <si>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</si>
  <si>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</si>
  <si>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</si>
  <si>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</si>
  <si>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</si>
  <si>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</si>
  <si>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</si>
  <si>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</si>
  <si>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</si>
  <si>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</si>
  <si>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</si>
  <si>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</si>
  <si>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</si>
  <si>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</si>
  <si>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</si>
  <si>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</si>
  <si>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</si>
  <si>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</si>
  <si>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</si>
  <si>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</si>
  <si>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</si>
  <si>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</si>
  <si>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</si>
  <si>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</si>
  <si>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</si>
  <si>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</si>
  <si>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</si>
  <si>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</si>
  <si>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</si>
  <si>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</si>
  <si>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</si>
  <si>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</si>
  <si>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</si>
  <si>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</si>
  <si>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</si>
  <si>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</si>
  <si>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</si>
  <si>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</si>
  <si>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</si>
  <si>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</si>
  <si>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</si>
  <si>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</si>
  <si>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</si>
  <si>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</si>
  <si>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</si>
  <si>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</si>
  <si>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</si>
  <si>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</si>
  <si>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</si>
  <si>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</si>
  <si>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</si>
  <si>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</si>
  <si>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</si>
  <si>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</si>
  <si>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</si>
  <si>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</si>
  <si>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</si>
  <si>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</si>
  <si>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</si>
  <si>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</si>
  <si>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</si>
  <si>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</si>
  <si>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</si>
  <si>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</si>
  <si>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</si>
  <si>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</si>
  <si>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</si>
  <si>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</si>
  <si>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</si>
  <si>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</si>
  <si>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</si>
  <si>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</si>
  <si>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</si>
  <si>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</si>
  <si>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</si>
  <si>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</si>
  <si>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</si>
  <si>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</si>
  <si>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</si>
  <si>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</si>
  <si>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</si>
  <si>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</si>
  <si>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</si>
  <si>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</si>
  <si>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</si>
  <si>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</si>
  <si>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</si>
  <si>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</si>
  <si>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</si>
  <si>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</si>
  <si>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</si>
  <si>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</si>
  <si>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</si>
  <si>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</si>
  <si>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</si>
  <si>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</si>
  <si>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</si>
  <si>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</si>
  <si>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</si>
  <si>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</si>
  <si>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</si>
  <si>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</si>
  <si>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</si>
  <si>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</si>
  <si>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</si>
  <si>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</si>
  <si>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</si>
  <si>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</si>
  <si>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</si>
  <si>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</si>
  <si>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</si>
  <si>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</si>
  <si>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</si>
  <si>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</si>
  <si>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</si>
  <si>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</si>
  <si>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</si>
  <si>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</si>
  <si>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</si>
  <si>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</si>
  <si>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</si>
  <si>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</si>
  <si>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</si>
  <si>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</si>
  <si>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</si>
  <si>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</si>
  <si>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</si>
  <si>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</si>
  <si>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</si>
  <si>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</si>
  <si>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</si>
  <si>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</si>
  <si>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</si>
  <si>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</si>
  <si>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</si>
  <si>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</si>
  <si>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</si>
  <si>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</si>
  <si>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</si>
  <si>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</si>
  <si>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</si>
  <si>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</si>
  <si>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</si>
  <si>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</si>
  <si>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</si>
  <si>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</si>
  <si>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</si>
  <si>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</si>
  <si>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</si>
  <si>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</si>
  <si>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</si>
  <si>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</si>
  <si>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</si>
  <si>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</si>
  <si>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</si>
  <si>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</si>
  <si>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</si>
  <si>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</si>
  <si>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</si>
  <si>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</si>
  <si>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</si>
  <si>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</si>
  <si>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</si>
  <si>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</si>
  <si>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</si>
  <si>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</si>
  <si>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</si>
  <si>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</si>
  <si>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</si>
  <si>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</si>
  <si>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</si>
  <si>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</si>
  <si>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</si>
  <si>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</si>
  <si>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</si>
  <si>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</si>
  <si>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</si>
  <si>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</si>
  <si>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</si>
  <si>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</si>
  <si>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</si>
  <si>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</si>
  <si>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</si>
  <si>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</si>
  <si>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</si>
  <si>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</si>
  <si>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</si>
  <si>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</si>
  <si>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</si>
  <si>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</si>
  <si>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</si>
  <si>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</si>
  <si>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</si>
  <si>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</si>
  <si>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</si>
  <si>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</si>
  <si>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</si>
  <si>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</si>
  <si>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</si>
  <si>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</si>
  <si>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</si>
  <si>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</si>
  <si>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</si>
  <si>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</si>
  <si>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</si>
  <si>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</si>
  <si>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</si>
  <si>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</si>
  <si>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</si>
  <si>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</si>
  <si>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</si>
  <si>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</si>
  <si>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</si>
  <si>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</si>
  <si>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</si>
  <si>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</si>
  <si>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</si>
  <si>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</si>
  <si>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</si>
  <si>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</si>
  <si>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</si>
  <si>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</si>
  <si>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</si>
  <si>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</si>
  <si>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</si>
  <si>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</si>
  <si>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</si>
  <si>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</si>
  <si>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</si>
  <si>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</si>
  <si>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</si>
  <si>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</si>
  <si>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</si>
  <si>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</si>
  <si>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</si>
  <si>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</si>
  <si>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</si>
  <si>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</si>
  <si>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</si>
  <si>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</si>
  <si>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</si>
  <si>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</si>
  <si>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</si>
  <si>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</si>
  <si>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</si>
  <si>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</si>
  <si>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</si>
  <si>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</si>
  <si>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</si>
  <si>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</si>
  <si>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</si>
  <si>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</si>
  <si>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</si>
  <si>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</si>
  <si>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</si>
  <si>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</si>
  <si>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</si>
  <si>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</si>
  <si>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</si>
  <si>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</si>
  <si>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</si>
  <si>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</si>
  <si>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</si>
  <si>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</si>
  <si>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</si>
  <si>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</si>
  <si>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</si>
  <si>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</si>
  <si>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</si>
  <si>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</si>
  <si>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</si>
  <si>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</si>
  <si>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</si>
  <si>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</si>
  <si>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</si>
  <si>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</si>
  <si>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</si>
  <si>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</si>
  <si>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</si>
  <si>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</si>
  <si>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</si>
  <si>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</si>
  <si>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</si>
  <si>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</si>
  <si>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</si>
  <si>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</si>
  <si>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</si>
  <si>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</si>
  <si>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</si>
  <si>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</si>
  <si>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</si>
  <si>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</si>
  <si>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</si>
  <si>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</si>
  <si>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</si>
  <si>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</si>
  <si>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</si>
  <si>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</si>
  <si>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</si>
  <si>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</si>
  <si>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</si>
  <si>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</si>
  <si>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</si>
  <si>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</si>
  <si>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</si>
  <si>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</si>
  <si>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</si>
  <si>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</si>
  <si>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</si>
  <si>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</si>
  <si>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</si>
  <si>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</si>
  <si>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</si>
  <si>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</si>
  <si>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</si>
  <si>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</si>
  <si>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</si>
  <si>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</si>
  <si>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</si>
  <si>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</si>
  <si>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</si>
  <si>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</si>
  <si>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</si>
  <si>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</si>
  <si>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</si>
  <si>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</si>
  <si>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</si>
  <si>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</si>
  <si>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</si>
  <si>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</si>
  <si>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</si>
  <si>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</si>
  <si>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</si>
  <si>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</si>
  <si>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</si>
  <si>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</si>
  <si>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</si>
  <si>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</si>
  <si>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</si>
  <si>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</si>
  <si>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</si>
  <si>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</si>
  <si>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</si>
  <si>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</si>
  <si>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</si>
  <si>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</si>
  <si>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</si>
  <si>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</si>
  <si>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</si>
  <si>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</si>
  <si>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</si>
  <si>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</si>
  <si>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</si>
  <si>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</si>
  <si>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</si>
  <si>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</si>
  <si>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</si>
  <si>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</si>
  <si>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</si>
  <si>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</si>
  <si>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</si>
  <si>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</si>
  <si>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</si>
  <si>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</si>
  <si>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</si>
  <si>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</si>
  <si>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</si>
  <si>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</si>
  <si>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</si>
  <si>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</si>
  <si>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</si>
  <si>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</si>
  <si>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</si>
  <si>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</si>
  <si>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</si>
  <si>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</si>
  <si>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</si>
  <si>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</si>
  <si>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</si>
  <si>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</si>
  <si>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</si>
  <si>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</si>
  <si>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</si>
  <si>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</si>
  <si>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</si>
  <si>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</si>
  <si>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</si>
  <si>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</si>
  <si>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</si>
  <si>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</si>
  <si>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</si>
  <si>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</si>
  <si>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</si>
  <si>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</si>
  <si>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</si>
  <si>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</si>
  <si>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</si>
  <si>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</si>
  <si>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</si>
  <si>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</si>
  <si>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</si>
  <si>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</si>
  <si>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</si>
  <si>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</si>
  <si>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</si>
  <si>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</si>
  <si>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</si>
  <si>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</si>
  <si>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</si>
  <si>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</si>
  <si>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</si>
  <si>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</si>
  <si>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</si>
  <si>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</si>
  <si>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</si>
  <si>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</si>
  <si>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</si>
  <si>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</si>
  <si>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</si>
  <si>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</si>
  <si>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</si>
  <si>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</si>
  <si>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</si>
  <si>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</si>
  <si>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</si>
  <si>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</si>
  <si>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</si>
  <si>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</si>
  <si>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</si>
  <si>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</si>
  <si>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</si>
  <si>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</si>
  <si>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</si>
  <si>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</si>
  <si>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</si>
  <si>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</si>
  <si>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</si>
  <si>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</si>
  <si>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</si>
  <si>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</si>
  <si>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</si>
  <si>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</si>
  <si>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</si>
  <si>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</si>
  <si>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</si>
  <si>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</si>
  <si>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</si>
  <si>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</si>
  <si>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</si>
  <si>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</si>
  <si>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</si>
  <si>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</si>
  <si>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</si>
  <si>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</si>
  <si>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</si>
  <si>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</si>
  <si>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</si>
  <si>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</si>
  <si>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</si>
  <si>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</si>
  <si>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</si>
  <si>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</si>
  <si>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</si>
  <si>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</si>
  <si>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</si>
  <si>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</si>
  <si>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</si>
  <si>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</si>
  <si>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</si>
  <si>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</si>
  <si>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</si>
  <si>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</si>
  <si>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</si>
  <si>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</si>
  <si>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</si>
  <si>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</si>
  <si>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</si>
  <si>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</si>
  <si>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</si>
  <si>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</si>
  <si>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</si>
  <si>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</si>
  <si>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</si>
  <si>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</si>
  <si>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</si>
  <si>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</si>
  <si>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</si>
  <si>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</si>
  <si>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</si>
  <si>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</si>
  <si>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</si>
  <si>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</si>
  <si>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</si>
  <si>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</si>
  <si>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</si>
  <si>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</si>
  <si>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</si>
  <si>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</si>
  <si>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</si>
  <si>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</si>
  <si>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</si>
  <si>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</si>
  <si>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</si>
  <si>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</si>
  <si>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</si>
  <si>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</si>
  <si>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</si>
  <si>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</si>
  <si>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</si>
  <si>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</si>
  <si>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</si>
  <si>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</si>
  <si>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</si>
  <si>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</si>
  <si>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</si>
  <si>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</si>
  <si>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</si>
  <si>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</si>
  <si>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</si>
  <si>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</si>
  <si>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</si>
  <si>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</si>
  <si>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</si>
  <si>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</si>
  <si>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</si>
  <si>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</si>
  <si>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</si>
  <si>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</si>
  <si>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</si>
  <si>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</si>
  <si>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</si>
  <si>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</si>
  <si>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</si>
  <si>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</si>
  <si>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</si>
  <si>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</si>
  <si>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</si>
  <si>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</si>
  <si>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</si>
  <si>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</si>
  <si>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</si>
  <si>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</si>
  <si>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</si>
  <si>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</si>
  <si>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</si>
  <si>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</si>
  <si>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</si>
  <si>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</si>
  <si>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</si>
  <si>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</si>
  <si>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</si>
  <si>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</si>
  <si>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</si>
  <si>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</si>
  <si>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</si>
  <si>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</si>
  <si>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</si>
  <si>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</si>
  <si>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</si>
  <si>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</si>
  <si>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</si>
  <si>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</si>
  <si>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</si>
  <si>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</si>
  <si>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</si>
  <si>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</si>
  <si>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</si>
  <si>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</si>
  <si>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</si>
  <si>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</si>
  <si>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</si>
  <si>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</si>
  <si>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</si>
  <si>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</si>
  <si>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</si>
  <si>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</si>
  <si>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</si>
  <si>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</si>
  <si>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</si>
  <si>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</si>
  <si>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</si>
  <si>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</si>
  <si>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</si>
  <si>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</si>
  <si>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</si>
  <si>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</si>
  <si>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</si>
  <si>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</si>
  <si>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</si>
  <si>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</si>
  <si>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</si>
  <si>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</si>
  <si>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</si>
  <si>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</si>
  <si>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</si>
  <si>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</si>
  <si>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</si>
  <si>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</si>
  <si>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</si>
  <si>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</si>
  <si>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</si>
  <si>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</si>
  <si>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</si>
  <si>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</si>
  <si>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</si>
  <si>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</si>
  <si>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</si>
  <si>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</si>
  <si>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</si>
  <si>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</si>
  <si>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</si>
  <si>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</si>
  <si>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</si>
  <si>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</si>
  <si>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</si>
  <si>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</si>
  <si>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</si>
  <si>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</si>
  <si>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</si>
  <si>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</si>
  <si>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</si>
  <si>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</si>
  <si>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</si>
  <si>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</si>
  <si>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</si>
  <si>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</si>
  <si>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</si>
  <si>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</si>
  <si>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</si>
  <si>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</si>
  <si>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</si>
  <si>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</si>
  <si>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</si>
  <si>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</si>
  <si>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</si>
  <si>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</si>
  <si>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</si>
  <si>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</si>
  <si>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</si>
  <si>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</si>
  <si>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</si>
  <si>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</si>
  <si>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</si>
  <si>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</si>
  <si>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</si>
  <si>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</si>
  <si>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</si>
  <si>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</si>
  <si>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</si>
  <si>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</si>
  <si>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</si>
  <si>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</si>
  <si>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</si>
  <si>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</si>
  <si>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</si>
  <si>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</si>
  <si>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</si>
  <si>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</si>
  <si>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</si>
  <si>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</si>
  <si>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</si>
  <si>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</si>
  <si>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</si>
  <si>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</si>
  <si>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</si>
  <si>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</si>
  <si>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</si>
  <si>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</si>
  <si>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</si>
  <si>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</si>
  <si>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</si>
  <si>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</si>
  <si>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</si>
  <si>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</si>
  <si>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</si>
  <si>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</si>
  <si>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</si>
  <si>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</si>
  <si>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</si>
  <si>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</si>
  <si>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</si>
  <si>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</si>
  <si>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</si>
  <si>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</si>
  <si>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</si>
  <si>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</si>
  <si>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</si>
  <si>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</si>
  <si>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</si>
  <si>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</si>
  <si>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</si>
  <si>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</si>
  <si>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</si>
  <si>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</si>
  <si>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</si>
  <si>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</si>
  <si>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</si>
  <si>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</si>
  <si>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</si>
  <si>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</si>
  <si>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</si>
  <si>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</si>
  <si>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</si>
  <si>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</si>
  <si>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</si>
  <si>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</si>
  <si>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</si>
  <si>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</si>
  <si>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</si>
  <si>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</si>
  <si>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</si>
  <si>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</si>
  <si>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</si>
  <si>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</si>
  <si>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</si>
  <si>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</si>
  <si>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</si>
  <si>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</si>
  <si>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</si>
  <si>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</si>
  <si>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</si>
  <si>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</si>
  <si>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</si>
  <si>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</si>
  <si>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</si>
  <si>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</si>
  <si>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</si>
  <si>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</si>
  <si>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</si>
  <si>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</si>
  <si>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</si>
  <si>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</si>
  <si>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</si>
  <si>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</si>
  <si>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</si>
  <si>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</si>
  <si>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</si>
  <si>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</si>
  <si>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</si>
  <si>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</si>
  <si>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</si>
  <si>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</si>
  <si>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</si>
  <si>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</si>
  <si>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</si>
  <si>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</si>
  <si>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</si>
  <si>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</si>
  <si>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</si>
  <si>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</si>
  <si>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</si>
  <si>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</si>
  <si>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</si>
  <si>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</si>
  <si>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</si>
  <si>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</si>
  <si>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</si>
  <si>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</si>
  <si>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</si>
  <si>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</si>
  <si>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</si>
  <si>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</si>
  <si>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</si>
  <si>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</si>
  <si>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</si>
  <si>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</si>
  <si>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</si>
  <si>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</si>
  <si>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</si>
  <si>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</si>
  <si>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</si>
  <si>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</si>
  <si>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</si>
  <si>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</si>
  <si>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</si>
  <si>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</si>
  <si>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</si>
  <si>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</si>
  <si>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</si>
  <si>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</si>
  <si>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</si>
  <si>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</si>
  <si>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</si>
  <si>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</si>
  <si>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</si>
  <si>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</si>
  <si>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</si>
  <si>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</si>
  <si>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</si>
  <si>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</si>
  <si>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</si>
  <si>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</si>
  <si>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</si>
  <si>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</si>
  <si>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</si>
  <si>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</si>
  <si>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</si>
  <si>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</si>
  <si>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</si>
  <si>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</si>
  <si>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</si>
  <si>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</si>
  <si>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</si>
  <si>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</si>
  <si>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</si>
  <si>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</si>
  <si>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</si>
  <si>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</si>
  <si>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</si>
  <si>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</si>
  <si>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</si>
  <si>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</si>
  <si>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</si>
  <si>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</si>
  <si>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</si>
  <si>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</si>
  <si>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</si>
  <si>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</si>
  <si>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</si>
  <si>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</si>
  <si>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</si>
  <si>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</si>
  <si>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</si>
  <si>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</si>
  <si>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</si>
  <si>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</si>
  <si>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</si>
  <si>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</si>
  <si>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</si>
  <si>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</si>
  <si>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</si>
  <si>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</si>
  <si>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</si>
  <si>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</si>
  <si>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</si>
  <si>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</si>
  <si>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</si>
  <si>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</si>
  <si>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</si>
  <si>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</si>
  <si>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</si>
  <si>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</si>
  <si>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</si>
  <si>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</si>
  <si>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</si>
  <si>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</si>
  <si>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</si>
  <si>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</si>
  <si>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</si>
  <si>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</si>
  <si>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</si>
  <si>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</si>
  <si>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</si>
  <si>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</si>
  <si>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</si>
  <si>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</si>
  <si>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</si>
  <si>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</si>
  <si>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</si>
  <si>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</si>
  <si>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</si>
  <si>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</si>
  <si>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</si>
  <si>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</si>
  <si>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</si>
  <si>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</si>
  <si>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</si>
  <si>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</si>
  <si>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</si>
  <si>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</si>
  <si>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</si>
  <si>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</si>
  <si>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</si>
  <si>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</si>
  <si>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</si>
  <si>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</si>
  <si>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</si>
  <si>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</si>
  <si>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</si>
  <si>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</si>
  <si>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</si>
  <si>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</si>
  <si>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</si>
  <si>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</si>
  <si>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</si>
  <si>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</si>
  <si>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</si>
  <si>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</si>
  <si>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</si>
  <si>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</si>
  <si>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</si>
  <si>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</si>
  <si>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</si>
  <si>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</si>
  <si>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</si>
  <si>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</si>
  <si>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</si>
  <si>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</si>
  <si>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</si>
  <si>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</si>
  <si>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</si>
  <si>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</si>
  <si>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</si>
  <si>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</si>
  <si>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</si>
  <si>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</si>
  <si>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</si>
  <si>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</si>
  <si>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</si>
  <si>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</si>
  <si>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</si>
  <si>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</si>
  <si>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</si>
  <si>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</si>
  <si>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</si>
  <si>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</si>
  <si>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</si>
  <si>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</si>
  <si>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</si>
  <si>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</si>
  <si>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</si>
  <si>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</si>
  <si>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</si>
  <si>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</si>
  <si>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</si>
  <si>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</si>
  <si>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</si>
  <si>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</si>
  <si>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</si>
  <si>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</si>
  <si>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</si>
  <si>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</si>
  <si>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</si>
  <si>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</si>
  <si>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</si>
  <si>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</si>
  <si>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</si>
  <si>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</si>
  <si>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</si>
  <si>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</si>
  <si>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</si>
  <si>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</si>
  <si>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</si>
  <si>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</si>
  <si>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</si>
  <si>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</si>
  <si>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</si>
  <si>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</si>
  <si>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</si>
  <si>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</si>
  <si>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</si>
  <si>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</si>
  <si>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</si>
  <si>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</si>
  <si>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</si>
  <si>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</si>
  <si>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</si>
  <si>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</si>
  <si>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</si>
  <si>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</si>
  <si>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</si>
  <si>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</si>
  <si>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</si>
  <si>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</si>
  <si>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</si>
  <si>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</si>
  <si>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</si>
  <si>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</si>
  <si>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</si>
  <si>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</si>
  <si>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</si>
  <si>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</si>
  <si>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</si>
  <si>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</si>
  <si>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</si>
  <si>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</si>
  <si>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</si>
  <si>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</si>
  <si>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</si>
  <si>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</si>
  <si>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</si>
  <si>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</si>
  <si>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</si>
  <si>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</si>
  <si>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</si>
  <si>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</si>
  <si>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</si>
  <si>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</si>
  <si>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</si>
  <si>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</si>
  <si>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</si>
  <si>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</si>
  <si>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</si>
  <si>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</si>
  <si>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</si>
  <si>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</si>
  <si>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</si>
  <si>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</si>
  <si>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</si>
  <si>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</si>
  <si>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</si>
  <si>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</si>
  <si>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</si>
  <si>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</si>
  <si>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</si>
  <si>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</si>
  <si>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</si>
  <si>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</si>
  <si>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</si>
  <si>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</si>
  <si>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</si>
  <si>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</si>
  <si>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</si>
  <si>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</si>
  <si>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</si>
  <si>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</si>
  <si>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</si>
  <si>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</si>
  <si>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</si>
  <si>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</si>
  <si>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</si>
  <si>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</si>
  <si>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</si>
  <si>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</si>
  <si>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</si>
  <si>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</si>
  <si>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</si>
  <si>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</si>
  <si>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</si>
  <si>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</si>
  <si>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</si>
  <si>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</si>
  <si>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</si>
  <si>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</si>
  <si>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</si>
  <si>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</si>
  <si>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</si>
  <si>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</si>
  <si>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</si>
  <si>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</si>
  <si>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</si>
  <si>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</si>
  <si>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</si>
  <si>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</si>
  <si>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</si>
  <si>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</si>
  <si>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</si>
  <si>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</si>
  <si>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</si>
  <si>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</si>
  <si>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</si>
  <si>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</si>
  <si>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</si>
  <si>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</si>
  <si>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</si>
  <si>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</si>
  <si>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</si>
  <si>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</si>
  <si>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</si>
  <si>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</si>
  <si>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</si>
  <si>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</si>
  <si>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</si>
  <si>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</si>
  <si>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</si>
  <si>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</si>
  <si>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</si>
  <si>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</si>
  <si>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</si>
  <si>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</si>
  <si>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</si>
  <si>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</si>
  <si>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</si>
  <si>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</si>
  <si>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</si>
  <si>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</si>
  <si>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</si>
  <si>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</si>
  <si>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</si>
  <si>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</si>
  <si>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</si>
  <si>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</si>
  <si>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</si>
  <si>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</si>
  <si>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</si>
  <si>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</si>
  <si>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</si>
  <si>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</si>
  <si>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</si>
  <si>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</si>
  <si>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</si>
  <si>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</si>
  <si>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</si>
  <si>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</si>
  <si>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</si>
  <si>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</si>
  <si>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</si>
  <si>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</si>
  <si>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</si>
  <si>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</si>
  <si>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</si>
  <si>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</si>
  <si>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</si>
  <si>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</si>
  <si>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</si>
  <si>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</si>
  <si>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</si>
  <si>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</si>
  <si>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</si>
  <si>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</si>
  <si>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</si>
  <si>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</si>
  <si>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</si>
  <si>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</si>
  <si>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</si>
  <si>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</si>
  <si>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</si>
  <si>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</si>
  <si>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</si>
  <si>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</si>
  <si>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</si>
  <si>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</si>
  <si>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</si>
  <si>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</si>
  <si>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</si>
  <si>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</si>
  <si>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</si>
  <si>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</si>
  <si>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</si>
  <si>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</si>
  <si>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</si>
  <si>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</si>
  <si>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</si>
  <si>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</si>
  <si>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</si>
  <si>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</si>
  <si>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</si>
  <si>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</si>
  <si>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</si>
  <si>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</si>
  <si>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</si>
  <si>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</si>
  <si>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</si>
  <si>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</si>
  <si>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</si>
  <si>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</si>
  <si>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</si>
  <si>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</si>
  <si>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</si>
  <si>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</si>
  <si>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</si>
  <si>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</si>
  <si>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</si>
  <si>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</si>
  <si>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</si>
  <si>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</si>
  <si>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</si>
  <si>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</si>
  <si>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</si>
  <si>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</si>
  <si>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</si>
  <si>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</si>
  <si>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</si>
  <si>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</si>
  <si>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</si>
  <si>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</si>
  <si>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</si>
  <si>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</si>
  <si>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</si>
  <si>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</si>
  <si>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</si>
  <si>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</si>
  <si>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</si>
  <si>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</si>
  <si>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</si>
  <si>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</si>
  <si>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</si>
  <si>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</si>
  <si>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</si>
  <si>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</si>
  <si>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</si>
  <si>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</si>
  <si>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</si>
  <si>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</si>
  <si>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</si>
  <si>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</si>
  <si>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</si>
  <si>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</si>
  <si>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</si>
  <si>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</si>
  <si>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</si>
  <si>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</si>
  <si>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</si>
  <si>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</si>
  <si>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</si>
  <si>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</si>
  <si>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</si>
  <si>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</si>
  <si>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</si>
  <si>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</si>
  <si>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</si>
  <si>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</si>
  <si>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</si>
  <si>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</si>
  <si>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</si>
  <si>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</si>
  <si>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</si>
  <si>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</si>
  <si>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</si>
  <si>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</si>
  <si>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</si>
  <si>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</si>
  <si>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</si>
  <si>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</si>
  <si>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</si>
  <si>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</si>
  <si>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</si>
  <si>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</si>
  <si>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</si>
  <si>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</si>
  <si>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</si>
  <si>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</si>
  <si>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</si>
  <si>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</si>
  <si>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</si>
  <si>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</si>
  <si>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</si>
  <si>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</si>
  <si>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</si>
  <si>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</si>
  <si>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</si>
  <si>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</si>
  <si>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</si>
  <si>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</si>
  <si>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</si>
  <si>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</si>
  <si>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</si>
  <si>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</si>
  <si>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</si>
  <si>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</si>
  <si>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</si>
  <si>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</si>
  <si>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</si>
  <si>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</si>
  <si>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</si>
  <si>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</si>
  <si>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</si>
  <si>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</si>
  <si>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</si>
  <si>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</si>
  <si>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</si>
  <si>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</si>
  <si>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</si>
  <si>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</si>
  <si>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</si>
  <si>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</si>
  <si>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</si>
  <si>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</si>
  <si>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</si>
  <si>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</si>
  <si>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</si>
  <si>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</si>
  <si>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</si>
  <si>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</si>
  <si>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</si>
  <si>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</si>
  <si>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</si>
  <si>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</si>
  <si>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</si>
  <si>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</si>
  <si>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</si>
  <si>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</si>
  <si>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</si>
  <si>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</si>
  <si>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</si>
  <si>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</si>
  <si>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</si>
  <si>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</si>
  <si>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</si>
  <si>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</si>
  <si>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</si>
  <si>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</si>
  <si>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</si>
  <si>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</si>
  <si>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</si>
  <si>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</si>
  <si>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</si>
  <si>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</si>
  <si>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</si>
  <si>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</si>
  <si>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</si>
  <si>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</si>
  <si>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</si>
  <si>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</si>
  <si>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</si>
  <si>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</si>
  <si>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</si>
  <si>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</si>
  <si>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</si>
  <si>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</si>
  <si>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</si>
  <si>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</si>
  <si>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</si>
  <si>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</si>
  <si>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</si>
  <si>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</si>
  <si>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</si>
  <si>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</si>
  <si>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</si>
  <si>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</si>
  <si>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</si>
  <si>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</si>
  <si>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</si>
  <si>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</si>
  <si>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</si>
  <si>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</si>
  <si>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</si>
  <si>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</si>
  <si>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</si>
  <si>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</si>
  <si>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</si>
  <si>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</si>
  <si>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</si>
  <si>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</si>
  <si>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</si>
  <si>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</si>
  <si>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</si>
  <si>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</si>
  <si>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</si>
  <si>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</si>
  <si>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</si>
  <si>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</si>
  <si>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</si>
  <si>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</si>
  <si>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</si>
  <si>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</si>
  <si>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</si>
  <si>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</si>
  <si>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</si>
  <si>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</si>
  <si>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</si>
  <si>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</si>
  <si>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</si>
  <si>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</si>
  <si>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</si>
  <si>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</si>
  <si>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</si>
  <si>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</si>
  <si>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</si>
  <si>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</si>
  <si>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</si>
  <si>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</si>
  <si>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</si>
  <si>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</si>
  <si>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</si>
  <si>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</si>
  <si>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</si>
  <si>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</si>
  <si>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</si>
  <si>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</si>
  <si>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</si>
  <si>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</si>
  <si>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</si>
  <si>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</si>
  <si>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</si>
  <si>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</si>
  <si>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</si>
  <si>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</si>
  <si>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</si>
  <si>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</si>
  <si>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</si>
  <si>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</si>
  <si>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</si>
  <si>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</si>
  <si>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</si>
  <si>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</si>
  <si>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</si>
  <si>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</si>
  <si>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</si>
  <si>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</si>
  <si>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</si>
  <si>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</si>
  <si>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</si>
  <si>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</si>
  <si>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</si>
  <si>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</si>
  <si>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</si>
  <si>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</si>
  <si>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</si>
  <si>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</si>
  <si>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</si>
  <si>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</si>
  <si>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</si>
  <si>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</si>
  <si>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</si>
  <si>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</si>
  <si>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</si>
  <si>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</si>
  <si>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</si>
  <si>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</si>
  <si>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</si>
  <si>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</si>
  <si>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</si>
  <si>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</si>
  <si>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</si>
  <si>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</si>
  <si>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</si>
  <si>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</si>
  <si>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</si>
  <si>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</si>
  <si>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</si>
  <si>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</si>
  <si>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</si>
  <si>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</si>
  <si>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</si>
  <si>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</si>
  <si>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</si>
  <si>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</si>
  <si>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</si>
  <si>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</si>
  <si>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</si>
  <si>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</si>
  <si>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</si>
  <si>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</si>
  <si>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</si>
  <si>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</si>
  <si>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</si>
  <si>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</si>
  <si>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</si>
  <si>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</si>
  <si>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</si>
  <si>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</si>
  <si>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</si>
  <si>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</si>
  <si>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</si>
  <si>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</si>
  <si>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</si>
  <si>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</si>
  <si>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</si>
  <si>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</si>
  <si>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</si>
  <si>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</si>
  <si>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</si>
  <si>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</si>
  <si>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</si>
  <si>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</si>
  <si>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</si>
  <si>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</si>
  <si>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</si>
  <si>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</si>
  <si>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</si>
  <si>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</si>
  <si>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</si>
  <si>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</si>
  <si>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</si>
  <si>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</si>
  <si>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</si>
  <si>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</si>
  <si>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</si>
  <si>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</si>
  <si>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</si>
  <si>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</si>
  <si>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</si>
  <si>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</si>
  <si>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</si>
  <si>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</si>
  <si>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</si>
  <si>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</si>
  <si>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</si>
  <si>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</si>
  <si>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</si>
  <si>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</si>
  <si>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</si>
  <si>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</si>
  <si>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</si>
  <si>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</si>
  <si>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</si>
  <si>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</si>
  <si>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</si>
  <si>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</si>
  <si>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</si>
  <si>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</si>
  <si>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</si>
  <si>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</si>
  <si>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</si>
  <si>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</si>
  <si>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</si>
  <si>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</si>
  <si>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</si>
  <si>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</si>
  <si>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</si>
  <si>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</si>
  <si>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</si>
  <si>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</si>
  <si>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</si>
  <si>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</si>
  <si>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</si>
  <si>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</si>
  <si>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</si>
  <si>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</si>
  <si>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</si>
  <si>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</si>
  <si>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</si>
  <si>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</si>
  <si>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</si>
  <si>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</si>
  <si>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</si>
  <si>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</si>
  <si>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</si>
  <si>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</si>
  <si>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</si>
  <si>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</si>
  <si>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</si>
  <si>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</si>
  <si>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</si>
  <si>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</si>
  <si>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</si>
  <si>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</si>
  <si>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</si>
  <si>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</si>
  <si>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</si>
  <si>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</si>
  <si>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</si>
  <si>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</si>
  <si>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</si>
  <si>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</si>
  <si>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</si>
  <si>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</si>
  <si>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</si>
  <si>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</si>
  <si>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</si>
  <si>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</si>
  <si>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</si>
  <si>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</si>
  <si>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</si>
  <si>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</si>
  <si>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</si>
  <si>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</si>
  <si>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</si>
  <si>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</si>
  <si>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</si>
  <si>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</si>
  <si>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</si>
  <si>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</si>
  <si>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</si>
  <si>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</si>
  <si>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</si>
  <si>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</si>
  <si>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</si>
  <si>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</si>
  <si>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</si>
  <si>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</si>
  <si>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</si>
  <si>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</si>
  <si>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</si>
  <si>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</si>
  <si>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</si>
  <si>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</si>
  <si>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</si>
  <si>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</si>
  <si>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</si>
  <si>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</si>
  <si>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</si>
  <si>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</si>
  <si>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</si>
  <si>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</si>
  <si>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</si>
  <si>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</si>
  <si>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</si>
  <si>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</si>
  <si>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</si>
  <si>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</si>
  <si>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</si>
  <si>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</si>
  <si>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</si>
  <si>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</si>
  <si>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</si>
  <si>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</si>
  <si>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</si>
  <si>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</si>
  <si>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</si>
  <si>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</si>
  <si>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</si>
  <si>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</si>
  <si>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</si>
  <si>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</si>
  <si>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</si>
  <si>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</si>
  <si>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</si>
  <si>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</si>
  <si>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</si>
  <si>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</si>
  <si>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</si>
  <si>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</si>
  <si>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</si>
  <si>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</si>
  <si>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</si>
  <si>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</si>
  <si>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</si>
  <si>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</si>
  <si>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</si>
  <si>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</si>
  <si>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</si>
  <si>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</si>
  <si>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</si>
  <si>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</si>
  <si>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</si>
  <si>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</si>
  <si>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</si>
  <si>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</si>
  <si>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</si>
  <si>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</si>
  <si>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</si>
  <si>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</si>
  <si>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</si>
  <si>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</si>
  <si>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</si>
  <si>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</si>
  <si>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</si>
  <si>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</si>
  <si>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</si>
  <si>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</si>
  <si>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</si>
  <si>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</si>
  <si>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</si>
  <si>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</si>
  <si>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</si>
  <si>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</si>
  <si>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</si>
  <si>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</si>
  <si>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</si>
  <si>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</si>
  <si>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</si>
  <si>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</si>
  <si>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</si>
  <si>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</si>
  <si>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</si>
  <si>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</si>
  <si>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</si>
  <si>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</si>
  <si>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</si>
  <si>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</si>
  <si>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</si>
  <si>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</si>
  <si>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</si>
  <si>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</si>
  <si>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</si>
  <si>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</si>
  <si>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</si>
  <si>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</si>
  <si>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</si>
  <si>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</si>
  <si>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</si>
  <si>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</si>
  <si>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</si>
  <si>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</si>
  <si>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</si>
  <si>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</si>
  <si>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</si>
  <si>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</si>
  <si>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</si>
  <si>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</si>
  <si>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</si>
  <si>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</si>
  <si>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</si>
  <si>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</si>
  <si>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</si>
  <si>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</si>
  <si>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</si>
  <si>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</si>
  <si>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</si>
  <si>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</si>
  <si>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</si>
  <si>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</si>
  <si>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</si>
  <si>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</si>
  <si>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</si>
  <si>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</si>
  <si>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</si>
  <si>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</si>
  <si>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</si>
  <si>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</si>
  <si>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</si>
  <si>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</si>
  <si>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</si>
  <si>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</si>
  <si>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</si>
  <si>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</si>
  <si>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</si>
  <si>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</si>
  <si>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</si>
  <si>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</si>
  <si>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</si>
  <si>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</si>
  <si>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</si>
  <si>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</si>
  <si>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</si>
  <si>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</si>
  <si>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</si>
  <si>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</si>
  <si>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</si>
  <si>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</si>
  <si>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</si>
  <si>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</si>
  <si>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</si>
  <si>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</si>
  <si>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</si>
  <si>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</si>
  <si>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</si>
  <si>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</si>
  <si>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</si>
  <si>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</si>
  <si>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</si>
  <si>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</si>
  <si>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</si>
  <si>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</si>
  <si>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</si>
  <si>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</si>
  <si>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</si>
  <si>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</si>
  <si>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</si>
  <si>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</si>
  <si>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</si>
  <si>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</si>
  <si>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</si>
  <si>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</si>
  <si>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</si>
  <si>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</si>
  <si>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</si>
  <si>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</si>
  <si>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</si>
  <si>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</si>
  <si>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</si>
  <si>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</si>
  <si>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</si>
  <si>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</si>
  <si>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</si>
  <si>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</si>
  <si>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</si>
  <si>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</si>
  <si>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</si>
  <si>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</si>
  <si>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</si>
  <si>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</si>
  <si>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</si>
  <si>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</si>
  <si>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</si>
  <si>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</si>
  <si>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</si>
  <si>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</si>
  <si>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</si>
  <si>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</si>
  <si>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</si>
  <si>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</si>
  <si>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</si>
  <si>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</si>
  <si>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</si>
  <si>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</si>
  <si>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</si>
  <si>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</si>
  <si>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</si>
  <si>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</si>
  <si>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</si>
  <si>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</si>
  <si>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</si>
  <si>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</si>
  <si>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</si>
  <si>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</si>
  <si>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</si>
  <si>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</si>
  <si>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</si>
  <si>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</si>
  <si>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</si>
  <si>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</si>
  <si>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</si>
  <si>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</si>
  <si>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</si>
  <si>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</si>
  <si>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</si>
  <si>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</si>
  <si>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</si>
  <si>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</si>
  <si>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</si>
  <si>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</si>
  <si>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</si>
  <si>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</si>
  <si>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</si>
  <si>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</si>
  <si>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</si>
  <si>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</si>
  <si>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</si>
  <si>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</si>
  <si>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</si>
  <si>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</si>
  <si>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</si>
  <si>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</si>
  <si>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</si>
  <si>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</si>
  <si>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</si>
  <si>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</si>
  <si>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</si>
  <si>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</si>
  <si>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</si>
  <si>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</si>
  <si>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</si>
  <si>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</si>
  <si>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</si>
  <si>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</si>
  <si>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</si>
  <si>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</si>
  <si>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</si>
  <si>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</si>
  <si>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</si>
  <si>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</si>
  <si>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</si>
  <si>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</si>
  <si>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</si>
  <si>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</si>
  <si>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</si>
  <si>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</si>
  <si>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</si>
  <si>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</si>
  <si>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</si>
  <si>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</si>
  <si>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</si>
  <si>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</si>
  <si>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</si>
  <si>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</si>
  <si>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</si>
  <si>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</si>
  <si>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</si>
  <si>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</si>
  <si>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</si>
  <si>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</si>
  <si>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</si>
  <si>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</si>
  <si>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</si>
  <si>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</si>
  <si>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</si>
  <si>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</si>
  <si>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</si>
  <si>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</si>
  <si>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</si>
  <si>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</si>
  <si>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</si>
  <si>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</si>
  <si>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</si>
  <si>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</si>
  <si>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</si>
  <si>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</si>
  <si>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</si>
  <si>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</si>
  <si>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</si>
  <si>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</si>
  <si>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</si>
  <si>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</si>
  <si>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</si>
  <si>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</si>
  <si>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</si>
  <si>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</si>
  <si>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</si>
  <si>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</si>
  <si>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</si>
  <si>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</si>
  <si>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</si>
  <si>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</si>
  <si>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</si>
  <si>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</si>
  <si>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</si>
  <si>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</si>
  <si>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</si>
  <si>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</si>
  <si>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</si>
  <si>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</si>
  <si>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</si>
  <si>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</si>
  <si>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</si>
  <si>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</si>
  <si>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</si>
  <si>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</si>
  <si>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</si>
  <si>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</si>
  <si>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</si>
  <si>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</si>
  <si>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</si>
  <si>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</si>
  <si>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</si>
  <si>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</si>
  <si>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</si>
  <si>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</si>
  <si>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</si>
  <si>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</si>
  <si>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</si>
  <si>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</si>
  <si>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</si>
  <si>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</si>
  <si>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</si>
  <si>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</si>
  <si>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</si>
  <si>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</si>
  <si>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</si>
  <si>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</si>
  <si>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</si>
  <si>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</si>
  <si>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</si>
  <si>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</si>
  <si>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</si>
  <si>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</si>
  <si>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</si>
  <si>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</si>
  <si>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</si>
  <si>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</si>
  <si>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</si>
  <si>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</si>
  <si>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</si>
  <si>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</si>
  <si>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</si>
  <si>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</si>
  <si>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</si>
  <si>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</si>
  <si>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</si>
  <si>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</si>
  <si>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</si>
  <si>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</si>
  <si>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</si>
  <si>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</si>
  <si>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</si>
  <si>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</si>
  <si>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</si>
  <si>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</si>
  <si>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</si>
  <si>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</si>
  <si>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</si>
  <si>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</si>
  <si>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</si>
  <si>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</si>
  <si>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</si>
  <si>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</si>
  <si>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</si>
  <si>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</si>
  <si>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</si>
  <si>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</si>
  <si>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</si>
  <si>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</si>
  <si>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</si>
  <si>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</si>
  <si>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</si>
  <si>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</si>
  <si>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</si>
  <si>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</si>
  <si>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</si>
  <si>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</si>
  <si>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</si>
  <si>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</si>
  <si>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</si>
  <si>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</si>
  <si>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</si>
  <si>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</si>
  <si>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</si>
  <si>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</si>
  <si>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</si>
  <si>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</si>
  <si>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</si>
  <si>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</si>
  <si>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</si>
  <si>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</si>
  <si>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</si>
  <si>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</si>
  <si>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</si>
  <si>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</si>
  <si>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</si>
  <si>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</si>
  <si>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</si>
  <si>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</si>
  <si>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</si>
  <si>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</si>
  <si>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</si>
  <si>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</si>
  <si>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</si>
  <si>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</si>
  <si>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</si>
  <si>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</si>
  <si>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</si>
  <si>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</si>
  <si>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</si>
  <si>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</si>
  <si>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</si>
  <si>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</si>
  <si>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</si>
  <si>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</si>
  <si>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</si>
  <si>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</si>
  <si>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</si>
  <si>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</si>
  <si>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</si>
  <si>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</si>
  <si>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</si>
  <si>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</si>
  <si>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</si>
  <si>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</si>
  <si>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</si>
  <si>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</si>
  <si>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</si>
  <si>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</si>
  <si>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</si>
  <si>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</si>
  <si>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</si>
  <si>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</si>
  <si>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</si>
  <si>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</si>
  <si>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</si>
  <si>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</si>
  <si>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</si>
  <si>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</si>
  <si>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</si>
  <si>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</si>
  <si>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</si>
  <si>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</si>
  <si>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</si>
  <si>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</si>
  <si>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</si>
  <si>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</si>
  <si>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</si>
  <si>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</si>
  <si>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</si>
  <si>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</si>
  <si>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</si>
  <si>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</si>
  <si>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</si>
  <si>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</si>
  <si>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</si>
  <si>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</si>
  <si>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</si>
  <si>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</si>
  <si>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</si>
  <si>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</si>
  <si>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</si>
  <si>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</si>
  <si>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</si>
  <si>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</si>
  <si>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</si>
  <si>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</si>
  <si>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</si>
  <si>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</si>
  <si>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</si>
  <si>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</si>
  <si>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</si>
  <si>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</si>
  <si>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</si>
  <si>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</si>
  <si>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</si>
  <si>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</si>
  <si>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</si>
  <si>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</si>
  <si>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</si>
  <si>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</si>
  <si>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</si>
  <si>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</si>
  <si>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</si>
  <si>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</si>
  <si>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</si>
  <si>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</si>
  <si>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</si>
  <si>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</si>
  <si>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</si>
  <si>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</si>
  <si>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</si>
  <si>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</si>
  <si>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</si>
  <si>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</si>
  <si>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</si>
  <si>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</si>
  <si>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</si>
  <si>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</si>
  <si>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</si>
  <si>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</si>
  <si>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</si>
  <si>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</si>
  <si>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</si>
  <si>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</si>
  <si>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</si>
  <si>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</si>
  <si>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</si>
  <si>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</si>
  <si>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</si>
  <si>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</si>
  <si>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</si>
  <si>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</si>
  <si>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</si>
  <si>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</si>
  <si>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</si>
  <si>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</si>
  <si>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</si>
  <si>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</si>
  <si>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</si>
  <si>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</si>
  <si>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</si>
  <si>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</si>
  <si>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</si>
  <si>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</si>
  <si>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</si>
  <si>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</si>
  <si>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</si>
  <si>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</si>
  <si>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</si>
  <si>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</si>
  <si>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</si>
  <si>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</si>
  <si>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</si>
  <si>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</si>
  <si>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</si>
  <si>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</si>
  <si>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</si>
  <si>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</si>
  <si>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</si>
  <si>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</si>
  <si>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</si>
  <si>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</si>
  <si>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</si>
  <si>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</si>
  <si>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</si>
  <si>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</si>
  <si>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</si>
  <si>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</si>
  <si>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</si>
  <si>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</si>
  <si>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</si>
  <si>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</si>
  <si>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</si>
  <si>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</si>
  <si>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</si>
  <si>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</si>
  <si>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</si>
  <si>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</si>
  <si>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</si>
  <si>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</si>
  <si>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</si>
  <si>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</si>
  <si>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</si>
  <si>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</si>
  <si>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</si>
  <si>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</si>
  <si>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</si>
  <si>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</si>
  <si>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</si>
  <si>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</si>
  <si>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</si>
  <si>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</si>
  <si>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</si>
  <si>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</si>
  <si>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</si>
  <si>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</si>
  <si>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</si>
  <si>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</si>
  <si>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</si>
  <si>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</si>
  <si>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</si>
  <si>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</si>
  <si>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</si>
  <si>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</si>
  <si>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</si>
  <si>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</si>
  <si>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</si>
  <si>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</si>
  <si>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</si>
  <si>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</si>
  <si>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</si>
  <si>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</si>
  <si>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</si>
  <si>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</si>
  <si>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</si>
  <si>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</si>
  <si>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</si>
  <si>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</si>
  <si>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</si>
  <si>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</si>
  <si>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</si>
  <si>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</si>
  <si>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</si>
  <si>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</si>
  <si>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</si>
  <si>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</si>
  <si>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</si>
  <si>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</si>
  <si>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</si>
  <si>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</si>
  <si>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</si>
  <si>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</si>
  <si>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</si>
  <si>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</si>
  <si>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</si>
  <si>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</si>
  <si>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</si>
  <si>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</si>
  <si>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</si>
  <si>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</si>
  <si>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</si>
  <si>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</si>
  <si>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</si>
  <si>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</si>
  <si>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</si>
  <si>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</si>
  <si>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</si>
  <si>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</si>
  <si>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</si>
  <si>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</si>
  <si>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</si>
  <si>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</si>
  <si>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</si>
  <si>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</si>
  <si>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</si>
  <si>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</si>
  <si>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</si>
  <si>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</si>
  <si>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</si>
  <si>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</si>
  <si>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</si>
  <si>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</si>
  <si>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</si>
  <si>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</si>
  <si>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</si>
  <si>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</si>
  <si>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</si>
  <si>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</si>
  <si>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</si>
  <si>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</si>
  <si>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</si>
  <si>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</si>
  <si>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</si>
  <si>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</si>
  <si>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</si>
  <si>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</si>
  <si>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</si>
  <si>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</si>
  <si>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</si>
  <si>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</si>
  <si>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</si>
  <si>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</si>
  <si>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</si>
  <si>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</si>
  <si>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</si>
  <si>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</si>
  <si>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</si>
  <si>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</si>
  <si>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</si>
  <si>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</si>
  <si>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</si>
  <si>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</si>
  <si>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</si>
  <si>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</si>
  <si>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</si>
  <si>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</si>
  <si>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</si>
  <si>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</si>
  <si>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</si>
  <si>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</si>
  <si>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</si>
  <si>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</si>
  <si>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</si>
  <si>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</si>
  <si>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</si>
  <si>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</si>
  <si>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</si>
  <si>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</si>
  <si>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</si>
  <si>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</si>
  <si>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</si>
  <si>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</si>
  <si>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</si>
  <si>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</si>
  <si>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</si>
  <si>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</si>
  <si>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</si>
  <si>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</si>
  <si>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</si>
  <si>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</si>
  <si>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</si>
  <si>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</si>
  <si>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</si>
  <si>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</si>
  <si>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</si>
  <si>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</si>
  <si>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</si>
  <si>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</si>
  <si>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</si>
  <si>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</si>
  <si>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</si>
  <si>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</si>
  <si>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</si>
  <si>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</si>
  <si>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</si>
  <si>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</si>
  <si>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</si>
  <si>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</si>
  <si>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</si>
  <si>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</si>
  <si>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</si>
  <si>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</si>
  <si>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</si>
  <si>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</si>
  <si>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</si>
  <si>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</si>
  <si>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</si>
  <si>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</si>
  <si>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</si>
  <si>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</si>
  <si>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</si>
  <si>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</si>
  <si>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</si>
  <si>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</si>
  <si>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</si>
  <si>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</si>
  <si>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</si>
  <si>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</si>
  <si>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</si>
  <si>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</si>
  <si>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</si>
  <si>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</si>
  <si>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</si>
  <si>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</si>
  <si>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</si>
  <si>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</si>
  <si>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</si>
  <si>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</si>
  <si>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</si>
  <si>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</si>
  <si>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</si>
  <si>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</si>
  <si>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</si>
  <si>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</si>
  <si>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</si>
  <si>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</si>
  <si>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</si>
  <si>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</si>
  <si>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</si>
  <si>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</si>
  <si>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</si>
  <si>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</si>
  <si>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</si>
  <si>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</si>
  <si>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</si>
  <si>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</si>
  <si>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</si>
  <si>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</si>
  <si>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</si>
  <si>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</si>
  <si>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</si>
  <si>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</si>
  <si>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</si>
  <si>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</si>
  <si>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</si>
  <si>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</si>
  <si>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</si>
  <si>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</si>
  <si>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</si>
  <si>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</si>
  <si>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</si>
  <si>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</si>
  <si>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</si>
  <si>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</si>
  <si>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</si>
  <si>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</si>
  <si>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</si>
  <si>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</si>
  <si>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</si>
  <si>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</si>
  <si>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</si>
  <si>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</si>
  <si>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</si>
  <si>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</si>
  <si>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</si>
  <si>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</si>
  <si>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</si>
  <si>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</si>
  <si>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</si>
  <si>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</si>
  <si>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</si>
  <si>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</si>
  <si>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</si>
  <si>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</si>
  <si>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</si>
  <si>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</si>
  <si>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</si>
  <si>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</si>
  <si>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</si>
  <si>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</si>
  <si>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</si>
  <si>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</si>
  <si>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</si>
  <si>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</si>
  <si>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</si>
  <si>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</si>
  <si>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</si>
  <si>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</si>
  <si>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</si>
  <si>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</si>
  <si>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</si>
  <si>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</si>
  <si>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</si>
  <si>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</si>
  <si>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</si>
  <si>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</si>
  <si>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</si>
  <si>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</si>
  <si>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</si>
  <si>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</si>
  <si>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</si>
  <si>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</si>
  <si>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</si>
  <si>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</si>
  <si>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</si>
  <si>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</si>
  <si>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</si>
  <si>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</si>
  <si>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</si>
  <si>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</si>
  <si>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</si>
  <si>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</si>
  <si>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</si>
  <si>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</si>
  <si>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</si>
  <si>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</si>
  <si>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</si>
  <si>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</si>
  <si>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</si>
  <si>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</si>
  <si>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</si>
  <si>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</si>
  <si>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</si>
  <si>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</si>
  <si>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</si>
  <si>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</si>
  <si>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</si>
  <si>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</si>
  <si>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</si>
  <si>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</si>
  <si>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</si>
  <si>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</si>
  <si>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</si>
  <si>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</si>
  <si>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</si>
  <si>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</si>
  <si>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</si>
  <si>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</si>
  <si>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</si>
  <si>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</si>
  <si>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</si>
  <si>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</si>
  <si>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</si>
  <si>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</si>
  <si>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</si>
  <si>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</si>
  <si>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</si>
  <si>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</si>
  <si>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</si>
  <si>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</si>
  <si>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</si>
  <si>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</si>
  <si>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</si>
  <si>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</si>
  <si>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</si>
  <si>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</si>
  <si>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</si>
  <si>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</si>
  <si>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</si>
  <si>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</si>
  <si>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</si>
  <si>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</si>
  <si>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</si>
  <si>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</si>
  <si>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</si>
  <si>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</si>
  <si>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</si>
  <si>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</si>
  <si>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</si>
  <si>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</si>
  <si>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</si>
  <si>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</si>
  <si>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</si>
  <si>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</si>
  <si>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</si>
  <si>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</si>
  <si>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</si>
  <si>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</si>
  <si>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</si>
  <si>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</si>
  <si>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</si>
  <si>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</si>
  <si>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</si>
  <si>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</si>
  <si>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</si>
  <si>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</si>
  <si>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</si>
  <si>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</si>
  <si>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</si>
  <si>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</si>
  <si>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</si>
  <si>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</si>
  <si>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</si>
  <si>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</si>
  <si>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</si>
  <si>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</si>
  <si>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</si>
  <si>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</si>
  <si>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</si>
  <si>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</si>
  <si>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</si>
  <si>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</si>
  <si>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</si>
  <si>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</si>
  <si>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</si>
  <si>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</si>
  <si>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</si>
  <si>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</si>
  <si>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</si>
  <si>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</si>
  <si>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</si>
  <si>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</si>
  <si>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</si>
  <si>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</si>
  <si>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</si>
  <si>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</si>
  <si>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</si>
  <si>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</si>
  <si>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</si>
  <si>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</si>
  <si>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</si>
  <si>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</si>
  <si>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</si>
  <si>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</si>
  <si>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</si>
  <si>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</si>
  <si>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</si>
  <si>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</si>
  <si>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</si>
  <si>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</si>
  <si>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</si>
  <si>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</si>
  <si>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</si>
  <si>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</si>
  <si>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</si>
  <si>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</si>
  <si>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</si>
  <si>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</si>
  <si>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</si>
  <si>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</si>
  <si>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</si>
  <si>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</si>
  <si>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</si>
  <si>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</si>
  <si>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</si>
  <si>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</si>
  <si>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</si>
  <si>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</si>
  <si>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</si>
  <si>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</si>
  <si>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</si>
  <si>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</si>
  <si>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</si>
  <si>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</si>
  <si>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</si>
  <si>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</si>
  <si>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</si>
  <si>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</si>
  <si>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</si>
  <si>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</si>
  <si>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</si>
  <si>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</si>
  <si>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</si>
  <si>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</si>
  <si>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</si>
  <si>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</si>
  <si>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</si>
  <si>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</si>
  <si>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</si>
  <si>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</si>
  <si>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</si>
  <si>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</si>
  <si>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</si>
  <si>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</si>
  <si>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</si>
  <si>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</si>
  <si>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</si>
  <si>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</si>
  <si>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</si>
  <si>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</si>
  <si>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</si>
  <si>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</si>
  <si>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</si>
  <si>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</si>
  <si>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</si>
  <si>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</si>
  <si>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</si>
  <si>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</si>
  <si>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</si>
  <si>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</si>
  <si>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</si>
  <si>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</si>
  <si>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</si>
  <si>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</si>
  <si>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</si>
  <si>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</si>
  <si>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</si>
  <si>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</si>
  <si>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</si>
  <si>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</si>
  <si>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</si>
  <si>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</si>
  <si>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</si>
  <si>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</si>
  <si>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</si>
  <si>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</si>
  <si>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</si>
  <si>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</si>
  <si>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</si>
  <si>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</si>
  <si>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</si>
  <si>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</si>
  <si>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</si>
  <si>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</si>
  <si>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</si>
  <si>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</si>
  <si>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</si>
  <si>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</si>
  <si>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</si>
  <si>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</si>
  <si>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</si>
  <si>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</si>
  <si>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</si>
  <si>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</si>
  <si>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</si>
  <si>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</si>
  <si>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</si>
  <si>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</si>
  <si>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</si>
  <si>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</si>
  <si>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</si>
  <si>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</si>
  <si>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</si>
  <si>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</si>
  <si>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</si>
  <si>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</si>
  <si>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</si>
  <si>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</si>
  <si>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</si>
  <si>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</si>
  <si>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</si>
  <si>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</si>
  <si>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</si>
  <si>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</si>
  <si>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</si>
  <si>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</si>
  <si>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</si>
  <si>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</si>
  <si>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</si>
  <si>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</si>
  <si>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</si>
  <si>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</si>
  <si>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</si>
  <si>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</si>
  <si>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</si>
  <si>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</si>
  <si>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</si>
  <si>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</si>
  <si>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</si>
  <si>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</si>
  <si>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</si>
  <si>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</si>
  <si>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</si>
  <si>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</si>
  <si>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</si>
  <si>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</si>
  <si>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</si>
  <si>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</si>
  <si>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</si>
  <si>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</si>
  <si>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</si>
  <si>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</si>
  <si>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</si>
  <si>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</si>
  <si>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</si>
  <si>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</si>
  <si>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</si>
  <si>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</si>
  <si>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</si>
  <si>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</si>
  <si>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</si>
  <si>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</si>
  <si>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</si>
  <si>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</si>
  <si>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</si>
  <si>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</si>
  <si>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</si>
  <si>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</si>
  <si>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</si>
  <si>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</si>
  <si>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</si>
  <si>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</si>
  <si>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</si>
  <si>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</si>
  <si>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</si>
  <si>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</si>
  <si>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</si>
  <si>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</si>
  <si>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</si>
  <si>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</si>
  <si>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</si>
  <si>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</si>
  <si>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</si>
  <si>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</si>
  <si>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</si>
  <si>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</si>
  <si>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</si>
  <si>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</si>
  <si>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</si>
  <si>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</si>
  <si>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</si>
  <si>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</si>
  <si>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</si>
  <si>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</si>
  <si>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</si>
  <si>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</si>
  <si>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</si>
  <si>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</si>
  <si>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</si>
  <si>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</si>
  <si>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</si>
  <si>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</si>
  <si>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</si>
  <si>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</si>
  <si>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</si>
  <si>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</si>
  <si>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</si>
  <si>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</si>
  <si>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</si>
  <si>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</si>
  <si>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</si>
  <si>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</si>
  <si>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</si>
  <si>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</si>
  <si>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</si>
  <si>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</si>
  <si>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</si>
  <si>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</si>
  <si>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</si>
  <si>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</si>
  <si>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</si>
  <si>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</si>
  <si>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</si>
  <si>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</si>
  <si>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</si>
  <si>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</si>
  <si>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</si>
  <si>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</si>
  <si>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</si>
  <si>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</si>
  <si>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</si>
  <si>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</si>
  <si>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</si>
  <si>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</si>
  <si>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</si>
  <si>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</si>
  <si>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</si>
  <si>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</si>
  <si>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</si>
  <si>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</si>
  <si>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</si>
  <si>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</si>
  <si>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</si>
  <si>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</si>
  <si>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</si>
  <si>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</si>
  <si>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</si>
  <si>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</si>
  <si>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</si>
  <si>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</si>
  <si>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</si>
  <si>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</si>
  <si>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</si>
  <si>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</si>
  <si>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</si>
  <si>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</si>
  <si>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</si>
  <si>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</si>
  <si>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</si>
  <si>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</si>
  <si>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</si>
  <si>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</si>
  <si>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</si>
  <si>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</si>
  <si>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</si>
  <si>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</si>
  <si>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</si>
  <si>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</si>
  <si>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</si>
  <si>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</si>
  <si>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</si>
  <si>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</si>
  <si>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</si>
  <si>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</si>
  <si>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</si>
  <si>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</si>
  <si>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</si>
  <si>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</si>
  <si>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</si>
  <si>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</si>
  <si>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</si>
  <si>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</si>
  <si>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</si>
  <si>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</si>
  <si>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</si>
  <si>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</si>
  <si>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</si>
  <si>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</si>
  <si>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</si>
  <si>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</si>
  <si>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</si>
  <si>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</si>
  <si>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</si>
  <si>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</si>
  <si>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</si>
  <si>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</si>
  <si>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</si>
  <si>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</si>
  <si>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</si>
  <si>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</si>
  <si>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</si>
  <si>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</si>
  <si>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</si>
  <si>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</si>
  <si>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</si>
  <si>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</si>
  <si>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</si>
  <si>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</si>
  <si>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</si>
  <si>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</si>
  <si>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</si>
  <si>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</si>
  <si>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</si>
  <si>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</si>
  <si>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</si>
  <si>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</si>
  <si>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</si>
  <si>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</si>
  <si>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</si>
  <si>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</si>
  <si>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</si>
  <si>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</si>
  <si>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</si>
  <si>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</si>
  <si>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</si>
  <si>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</si>
  <si>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</si>
  <si>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</si>
  <si>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</si>
  <si>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</si>
  <si>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</si>
  <si>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</si>
  <si>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</si>
  <si>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</si>
  <si>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</si>
  <si>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</si>
  <si>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</si>
  <si>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</si>
  <si>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</si>
  <si>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</si>
  <si>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</si>
  <si>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</si>
  <si>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</si>
  <si>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</si>
  <si>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</si>
  <si>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</si>
  <si>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</si>
  <si>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</si>
  <si>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</si>
  <si>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</si>
  <si>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</si>
  <si>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</si>
  <si>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</si>
  <si>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</si>
  <si>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</si>
  <si>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</si>
  <si>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</si>
  <si>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</si>
  <si>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</si>
  <si>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</si>
  <si>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</si>
  <si>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</si>
  <si>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</si>
  <si>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</si>
  <si>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</si>
  <si>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</si>
  <si>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</si>
  <si>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</si>
  <si>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</si>
  <si>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</si>
  <si>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</si>
  <si>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</si>
  <si>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</si>
  <si>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</si>
  <si>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</si>
  <si>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</si>
  <si>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</si>
  <si>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</si>
  <si>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</si>
  <si>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</si>
  <si>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</si>
  <si>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</si>
  <si>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</si>
  <si>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</si>
  <si>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</si>
  <si>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</si>
  <si>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</si>
  <si>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</si>
  <si>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</si>
  <si>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</si>
  <si>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</si>
  <si>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</si>
  <si>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</si>
  <si>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</si>
  <si>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</si>
  <si>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</si>
  <si>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</si>
  <si>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</si>
  <si>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</si>
  <si>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</si>
  <si>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</si>
  <si>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</si>
  <si>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</si>
  <si>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</si>
  <si>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</si>
  <si>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</si>
  <si>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</si>
  <si>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</si>
  <si>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</si>
  <si>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</si>
  <si>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</si>
  <si>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</si>
  <si>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</si>
  <si>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</si>
  <si>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</si>
  <si>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</si>
  <si>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</si>
  <si>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</si>
  <si>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</si>
  <si>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</si>
  <si>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</si>
  <si>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</si>
  <si>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</si>
  <si>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</si>
  <si>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</si>
  <si>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</si>
  <si>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</si>
  <si>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</si>
  <si>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</si>
  <si>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</si>
  <si>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</si>
  <si>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</si>
  <si>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</si>
  <si>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</si>
  <si>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</si>
  <si>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</si>
  <si>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</si>
  <si>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</si>
  <si>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</si>
  <si>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</si>
  <si>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</si>
  <si>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</si>
  <si>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</si>
  <si>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</si>
  <si>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</si>
  <si>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</si>
  <si>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</si>
  <si>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</si>
  <si>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</si>
  <si>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</si>
  <si>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</si>
  <si>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</si>
  <si>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</si>
  <si>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</si>
  <si>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</si>
  <si>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</si>
  <si>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</si>
  <si>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</si>
  <si>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</si>
  <si>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</si>
  <si>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</si>
  <si>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</si>
  <si>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</si>
  <si>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</si>
  <si>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</si>
  <si>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</si>
  <si>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</si>
  <si>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</si>
  <si>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</si>
  <si>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</si>
  <si>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</si>
  <si>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</si>
  <si>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</si>
  <si>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</si>
  <si>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</si>
  <si>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</si>
  <si>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</si>
  <si>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</si>
  <si>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</si>
  <si>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</si>
  <si>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</si>
  <si>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</si>
  <si>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</si>
  <si>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</si>
  <si>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</si>
  <si>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</si>
  <si>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</si>
  <si>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</si>
  <si>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</si>
  <si>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</si>
  <si>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</si>
  <si>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</si>
  <si>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</si>
  <si>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</si>
  <si>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</si>
  <si>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</si>
  <si>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</si>
  <si>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</si>
  <si>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</si>
  <si>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</si>
  <si>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</si>
  <si>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</si>
  <si>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</si>
  <si>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</si>
  <si>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</si>
  <si>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</si>
  <si>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</si>
  <si>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</si>
  <si>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</si>
  <si>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</si>
  <si>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</si>
  <si>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</si>
  <si>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</si>
  <si>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</si>
  <si>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</si>
  <si>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</si>
  <si>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</si>
  <si>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</si>
  <si>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</si>
  <si>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</si>
  <si>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</si>
  <si>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</si>
  <si>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</si>
  <si>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</si>
  <si>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</si>
  <si>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</si>
  <si>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</si>
  <si>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</si>
  <si>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</si>
  <si>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</si>
  <si>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</si>
  <si>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</si>
  <si>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</si>
  <si>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</si>
  <si>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</si>
  <si>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</si>
  <si>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</si>
  <si>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</si>
  <si>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</si>
  <si>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</si>
  <si>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</si>
  <si>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</si>
  <si>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</si>
  <si>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</si>
  <si>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</si>
  <si>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</si>
  <si>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</si>
  <si>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</si>
  <si>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</si>
  <si>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</si>
  <si>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</si>
  <si>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</si>
  <si>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</si>
  <si>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</si>
  <si>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</si>
  <si>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</si>
  <si>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</si>
  <si>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</si>
  <si>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</si>
  <si>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</si>
  <si>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</si>
  <si>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</si>
  <si>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</si>
  <si>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</si>
  <si>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</si>
  <si>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</si>
  <si>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</si>
  <si>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</si>
  <si>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</si>
  <si>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</si>
  <si>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</si>
  <si>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</si>
  <si>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</si>
  <si>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</si>
  <si>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</si>
  <si>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</si>
  <si>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</si>
  <si>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</si>
  <si>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</si>
  <si>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</si>
  <si>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</si>
  <si>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</si>
  <si>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</si>
  <si>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</si>
  <si>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</si>
  <si>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</si>
  <si>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</si>
  <si>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</si>
  <si>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</si>
  <si>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</si>
  <si>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</si>
  <si>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</si>
  <si>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</si>
  <si>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</si>
  <si>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</si>
  <si>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</si>
  <si>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</si>
  <si>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</si>
  <si>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</si>
  <si>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</si>
  <si>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</si>
  <si>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</si>
  <si>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</si>
  <si>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</si>
  <si>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</si>
  <si>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</si>
  <si>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</si>
  <si>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</si>
  <si>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</si>
  <si>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</si>
  <si>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</si>
  <si>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</si>
  <si>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</si>
  <si>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</si>
  <si>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</si>
  <si>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</si>
  <si>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</si>
  <si>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</si>
  <si>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</si>
  <si>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</si>
  <si>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</si>
  <si>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</si>
  <si>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</si>
  <si>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</si>
  <si>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</si>
  <si>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</si>
  <si>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</si>
  <si>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</si>
  <si>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</si>
  <si>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</si>
  <si>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</si>
  <si>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</si>
  <si>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</si>
  <si>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</si>
  <si>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</si>
  <si>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</si>
  <si>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</si>
  <si>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</si>
  <si>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</si>
  <si>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</si>
  <si>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</si>
  <si>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</si>
  <si>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</si>
  <si>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</si>
  <si>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</si>
  <si>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</si>
  <si>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</si>
  <si>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</si>
  <si>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</si>
  <si>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</si>
  <si>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</si>
  <si>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</si>
  <si>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</si>
  <si>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</si>
  <si>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</si>
  <si>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</si>
  <si>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</si>
  <si>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</si>
  <si>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</si>
  <si>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</si>
  <si>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</si>
  <si>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</si>
  <si>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</si>
  <si>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</si>
  <si>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</si>
  <si>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</si>
  <si>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</si>
  <si>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</si>
  <si>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</si>
  <si>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</si>
  <si>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</si>
  <si>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</si>
  <si>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</si>
  <si>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</si>
  <si>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</si>
  <si>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</si>
  <si>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</si>
  <si>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</si>
  <si>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</si>
  <si>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</si>
  <si>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</si>
  <si>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</si>
  <si>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</si>
  <si>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</si>
  <si>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</si>
  <si>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</si>
  <si>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</si>
  <si>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</si>
  <si>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</si>
  <si>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</si>
  <si>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</si>
  <si>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</si>
  <si>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</si>
  <si>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</si>
  <si>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</si>
  <si>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</si>
  <si>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</si>
  <si>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</si>
  <si>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</si>
  <si>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</si>
  <si>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</si>
  <si>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</si>
  <si>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</si>
  <si>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</si>
  <si>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</si>
  <si>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</si>
  <si>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</si>
  <si>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</si>
  <si>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</si>
  <si>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</si>
  <si>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</si>
  <si>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</si>
  <si>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</si>
  <si>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</si>
  <si>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</si>
  <si>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</si>
  <si>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</si>
  <si>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</si>
  <si>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</si>
  <si>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</si>
  <si>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</si>
  <si>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</si>
  <si>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</si>
  <si>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</si>
  <si>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</si>
  <si>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</si>
  <si>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</si>
  <si>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</si>
  <si>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</si>
  <si>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</si>
  <si>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</si>
  <si>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</si>
  <si>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</si>
  <si>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</si>
  <si>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</si>
  <si>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</si>
  <si>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</si>
  <si>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</si>
  <si>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</si>
  <si>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</si>
  <si>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</si>
  <si>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</si>
  <si>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</si>
  <si>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</si>
  <si>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</si>
  <si>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</si>
  <si>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</si>
  <si>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</si>
  <si>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</si>
  <si>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</si>
  <si>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</si>
  <si>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</si>
  <si>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</si>
  <si>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</si>
  <si>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</si>
  <si>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</si>
  <si>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</si>
  <si>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</si>
  <si>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</si>
  <si>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</si>
  <si>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</si>
  <si>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</si>
  <si>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</si>
  <si>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</si>
  <si>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</si>
  <si>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</si>
  <si>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</si>
  <si>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</si>
  <si>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</si>
  <si>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</si>
  <si>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</si>
  <si>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</si>
  <si>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</si>
  <si>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</si>
  <si>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</si>
  <si>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</si>
  <si>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</si>
  <si>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</si>
  <si>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</si>
  <si>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</si>
  <si>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</si>
  <si>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</si>
  <si>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</si>
  <si>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</si>
  <si>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</si>
  <si>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</si>
  <si>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</si>
  <si>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</si>
  <si>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</si>
  <si>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</si>
  <si>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</si>
  <si>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</si>
  <si>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</si>
  <si>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</si>
  <si>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</si>
  <si>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</si>
  <si>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</si>
  <si>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</si>
  <si>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</si>
  <si>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</si>
  <si>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</si>
  <si>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</si>
  <si>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</si>
  <si>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</si>
  <si>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</si>
  <si>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</si>
  <si>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</si>
  <si>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</si>
  <si>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</si>
  <si>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</si>
  <si>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</si>
  <si>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</si>
  <si>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</si>
  <si>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</si>
  <si>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</si>
  <si>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</si>
  <si>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</si>
  <si>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</si>
  <si>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</si>
  <si>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</si>
  <si>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</si>
  <si>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</si>
  <si>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</si>
  <si>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</si>
  <si>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</si>
  <si>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</si>
  <si>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</si>
  <si>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</si>
  <si>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</si>
  <si>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</si>
  <si>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</si>
  <si>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</si>
  <si>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</si>
  <si>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</si>
  <si>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</si>
  <si>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</si>
  <si>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</si>
  <si>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</si>
  <si>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</si>
  <si>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</si>
  <si>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</si>
  <si>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</si>
  <si>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</si>
  <si>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</si>
  <si>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</si>
  <si>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</si>
  <si>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</si>
  <si>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</si>
  <si>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</si>
  <si>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</si>
  <si>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</si>
  <si>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</si>
  <si>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</si>
  <si>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</si>
  <si>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</si>
  <si>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</si>
  <si>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</si>
  <si>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</si>
  <si>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</si>
  <si>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</si>
  <si>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</si>
  <si>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</si>
  <si>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</si>
  <si>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</si>
  <si>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</si>
  <si>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</si>
  <si>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</si>
  <si>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</si>
  <si>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</si>
  <si>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</si>
  <si>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</si>
  <si>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</si>
  <si>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</si>
  <si>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</si>
  <si>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</si>
  <si>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</si>
  <si>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</si>
  <si>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</si>
  <si>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</si>
  <si>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</si>
  <si>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</si>
  <si>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</si>
  <si>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</si>
  <si>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</si>
  <si>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</si>
  <si>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</si>
  <si>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</si>
  <si>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</si>
  <si>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</si>
  <si>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</si>
  <si>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</si>
  <si>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</si>
  <si>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</si>
  <si>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</si>
  <si>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</si>
  <si>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</si>
  <si>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</si>
  <si>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</si>
  <si>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</si>
  <si>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</si>
  <si>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</si>
  <si>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</si>
  <si>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</si>
  <si>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</si>
  <si>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</si>
  <si>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</si>
  <si>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</si>
  <si>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</si>
  <si>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</si>
  <si>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</si>
  <si>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</si>
  <si>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</si>
  <si>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</si>
  <si>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</si>
  <si>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</si>
  <si>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</si>
  <si>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</si>
  <si>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</si>
  <si>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</si>
  <si>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</si>
  <si>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</si>
  <si>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</si>
  <si>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</si>
  <si>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</si>
  <si>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</si>
  <si>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</si>
  <si>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</si>
  <si>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</si>
  <si>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</si>
  <si>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</si>
  <si>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</si>
  <si>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</si>
  <si>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</si>
  <si>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</si>
  <si>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</si>
  <si>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</si>
  <si>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</si>
  <si>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</si>
  <si>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</si>
  <si>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</si>
  <si>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</si>
  <si>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</si>
  <si>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</si>
  <si>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</si>
  <si>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</si>
  <si>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</si>
  <si>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</si>
  <si>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</si>
  <si>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</si>
  <si>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</si>
  <si>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</si>
  <si>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</si>
  <si>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</si>
  <si>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</si>
  <si>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</si>
  <si>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</si>
  <si>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</si>
  <si>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</si>
  <si>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</si>
  <si>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</si>
  <si>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</si>
  <si>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</si>
  <si>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</si>
  <si>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</si>
  <si>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</si>
  <si>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</si>
  <si>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</si>
  <si>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</si>
  <si>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</si>
  <si>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</si>
  <si>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</si>
  <si>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</si>
  <si>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</si>
  <si>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</si>
  <si>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</si>
  <si>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</si>
  <si>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</si>
  <si>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</si>
  <si>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</si>
  <si>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</si>
  <si>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</si>
  <si>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</si>
  <si>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</si>
  <si>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</si>
  <si>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</si>
  <si>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</si>
  <si>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</si>
  <si>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</si>
  <si>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</si>
  <si>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</si>
  <si>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</si>
  <si>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</si>
  <si>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</si>
  <si>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</si>
  <si>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</si>
  <si>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</si>
  <si>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</si>
  <si>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</si>
  <si>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</si>
  <si>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</si>
  <si>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</si>
  <si>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</si>
  <si>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</si>
  <si>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</si>
  <si>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</si>
  <si>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</si>
  <si>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</si>
  <si>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</si>
  <si>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</si>
  <si>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</si>
  <si>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</si>
  <si>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</si>
  <si>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</si>
  <si>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</si>
  <si>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</si>
  <si>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</si>
  <si>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</si>
  <si>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</si>
  <si>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</si>
  <si>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</si>
  <si>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</si>
  <si>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</si>
  <si>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</si>
  <si>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</si>
  <si>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</si>
  <si>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</si>
  <si>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</si>
  <si>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</si>
  <si>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</si>
  <si>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</si>
  <si>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</si>
  <si>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</si>
  <si>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</si>
  <si>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</si>
  <si>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</si>
  <si>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</si>
  <si>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</si>
  <si>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</si>
  <si>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</si>
  <si>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</si>
  <si>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</si>
  <si>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</si>
  <si>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</si>
  <si>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</si>
  <si>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</si>
  <si>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</si>
  <si>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</si>
  <si>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</si>
  <si>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</si>
  <si>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</si>
  <si>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</si>
  <si>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</si>
  <si>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</si>
  <si>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</si>
  <si>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</si>
  <si>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</si>
  <si>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</si>
  <si>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</si>
  <si>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</si>
  <si>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</si>
  <si>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</si>
  <si>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</si>
  <si>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</si>
  <si>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</si>
  <si>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</si>
  <si>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</si>
  <si>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</si>
  <si>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</si>
  <si>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</si>
  <si>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</si>
  <si>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</si>
  <si>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</si>
  <si>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</si>
  <si>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</si>
  <si>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</si>
  <si>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</si>
  <si>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</si>
  <si>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</si>
  <si>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</si>
  <si>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</si>
  <si>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</si>
  <si>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</si>
  <si>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</si>
  <si>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</si>
  <si>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</si>
  <si>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</si>
  <si>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</si>
  <si>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</si>
  <si>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</si>
  <si>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</si>
  <si>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</si>
  <si>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</si>
  <si>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</si>
  <si>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</si>
  <si>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</si>
  <si>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</si>
  <si>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</si>
  <si>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</si>
  <si>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</si>
  <si>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</si>
  <si>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</si>
  <si>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</si>
  <si>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</si>
  <si>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</si>
  <si>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</si>
  <si>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</si>
  <si>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</si>
  <si>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</si>
  <si>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</si>
  <si>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</si>
  <si>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</si>
  <si>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</si>
  <si>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</si>
  <si>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</si>
  <si>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</si>
  <si>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</si>
  <si>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Sceco team replacing transformer and no parking to connect PG. We are trying to secure parking and wilm power up the site with PG</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</si>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</sst>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288.61208530092699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3.7062152776343282E-2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3.5673263890203089E-2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45951.560511226853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45951.560511226853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45951.560511226853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45951.560511226853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45951.560511226853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45951.560511226853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45951.560511226853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45951.560511226853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45951.560511226853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45951.560511226853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45951.560511226853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45951.560511226853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45951.560511226853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45951.560511226853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45951.560511226853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45951.560511226853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45951.560511226853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45951.560511226853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45951.560511226853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45951.560511226853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45951.560511226853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45951.560511226853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45951.560511226853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45951.560511226853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45951.560511226853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45951.560511226853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45951.560511226853</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45951.560511226853</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45951.560511226853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45951.560511226853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45951.560511226853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45951.560511226853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45951.560511226853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45951.560511226853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45951.560511226853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45951.560511226853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45951.560511226853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45951.560511226853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45951.560511226853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45951.560511226853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45951.560511226853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45951.560511226853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45951.560511226853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45951.560511226853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45951.560511226853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45951.560511226853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45951.560511226853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45951.560511226853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45951.560511226853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45951.560511226853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45951.560511226853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45951.560511226853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45951.560511226853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45951.560511226853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45951.560511226853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45951.560511226853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45951.560511226853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45951.560511226853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45951.560511226853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45951.560511226853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45951.560511226853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45951.560511226853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45951.560511226853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45951.560511226853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45951.560511226853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45951.560511226853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45951.560511226853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45951.560511226853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45951.560511226853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45951.560511226853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45951.560511226853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45951.560511226853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45951.560511226853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45951.560511226853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45951.560511226853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45951.560511226853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45951.560511226853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45951.560511226853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45951.560511226853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45951.560511226853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45951.560511226853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45951.560511226853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45951.560511226853</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45951.560511226853</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144.83342789352173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126.56067326389166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7.0647357638881658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45951.560511226853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45951.560511226853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45951.560511226853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45951.560511226853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45951.560511226853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45951.560511226853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45951.560511226853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45951.560511226853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45951.560511226853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45951.560511226853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45951.560511226853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45951.560511226853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45951.560511226853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45951.560511226853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45951.560511226853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45951.560511226853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45951.560511226853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45951.560511226853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45951.560511226853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45951.560511226853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45951.560511226853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45951.560511226853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45951.560511226853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45951.560511226853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45951.560511226853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45951.560511226853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45951.560511226853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45951.560511226853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45951.560511226853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45951.560511226853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45951.560511226853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45951.560511226853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45951.560511226853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45951.560511226853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45951.560511226853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45951.560511226853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45951.560511226853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45951.560511226853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45951.560511226853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45951.560511226853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45951.560511226853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45951.560511226853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45951.560511226853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45951.560511226853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45951.560511226853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45951.560511226853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45951.560511226853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45951.560511226853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45951.560511226853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45951.560511226853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45951.560511226853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45951.560511226853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45951.560511226853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45951.560511226853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45951.560511226853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45951.560511226853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45951.560511226853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45951.560511226853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45951.560511226853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45951.560511226853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45951.560511226853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45951.560511226853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45951.560511226853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45951.560511226853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45951.560511226853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45951.560511226853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45951.560511226853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45951.560511226853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45951.560511226853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45951.560511226853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45951.560511226853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45951.560511226853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45951.560511226853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45951.560511226853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45951.560511226853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45951.560511226853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45951.560511226853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45951.560511226853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45951.560511226853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45951.560511226853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45951.560511226853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45951.560511226853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45951.560511226853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45951.560511226853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45951.560511226853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45951.560511226853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45951.560511226853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45951.560511226853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45951.560511226853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45951.560511226853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45951.560511226853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45951.560511226853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45951.560511226853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45951.560511226853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45951.560511226853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45951.560511226853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45951.560511226853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45951.560511226853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45951.560511226853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45951.560511226853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45951.560511226853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45951.560511226853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45951.560511226853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45951.560511226853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45951.560511226853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45951.560511226853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45951.560511226853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45951.560511226853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45951.560511226853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45951.560511226853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45951.560511226853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45951.560511226853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45951.560511226853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45951.560511226853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45951.560511226853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45951.560511226853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45951.560511226853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45951.560511226853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45951.560511226853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45951.560511226853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45951.560511226853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45951.560511226853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45951.560511226853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45951.560511226853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45951.560511226853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45951.560511226853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45951.560511226853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45951.560511226853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45951.560511226853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45951.560511226853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45951.560511226853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45951.560511226853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45951.560511226853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45951.560511226853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45951.560511226853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45951.560511226853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45951.560511226853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45951.560511226853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45951.560511226853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45951.560511226853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45951.560511226853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45951.560511226853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45951.560511226853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45951.560511226853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45951.560511226853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45951.560511226853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45951.560511226853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45951.560511226853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45951.560511226853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45951.560511226853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45951.560511226853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45951.560511226853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45951.560511226853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45951.560511226853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45951.560511226853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45951.560511226853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45951.560511226853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45951.560511226853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45951.560511226853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45951.560511226853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45951.560511226853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45951.560511226853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45951.560511226853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45951.560511226853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45951.560511226853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45951.560511226853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45951.560511226853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45951.560511226853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45951.560511226853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45951.560511226853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45951.560511226853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45951.560511226853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45951.560511226853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45951.560511226853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45951.560511226853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45951.560511226853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45951.560511226853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45951.560511226853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45951.560511226853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45951.560511226853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45951.560511226853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45951.560511226853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45951.560511226853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45951.560511226853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45951.560511226853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45951.560511226853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45951.560511226853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45951.560511226853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45951.560511226853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45951.560511226853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45951.560511226853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45951.560511226853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45951.560511226853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45951.560511226853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45951.560511226853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45951.560511226853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45951.560511226853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45951.560511226853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45951.560511226853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45951.560511226853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45951.560511226853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45951.560511226853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45951.560511226853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45951.560511226853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45951.560511226853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45951.560511226853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45951.560511226853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45951.560511226853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45951.560511226853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45951.560511226853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45951.560511226853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45951.560511226853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45951.560511226853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45951.560511226853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45951.560511226853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45951.560511226853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45951.560511226853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45951.560511226853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45951.560511226853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45951.560511226853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45951.560511226853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45951.560511226853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45951.560511226853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45951.560511226853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45951.560511226853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45951.560511226853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45951.560511226853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45951.560511226853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45951.560511226853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45951.560511226853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45951.560511226853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45951.560511226853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45951.560511226853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45951.560511226853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45951.560511226853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45951.560511226853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45951.560511226853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45951.560511226853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45951.560511226853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45951.560511226853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45951.560511226853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45951.560511226853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45951.560511226853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45951.560511226853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45951.560511226853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45951.560511226853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45951.560511226853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45951.560511226853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45951.560511226853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45951.560511226853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45951.560511226853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45951.560511226853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45951.560511226853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45951.560511226853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45951.560511226853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45951.560511226853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45951.560511226853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45951.560511226853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45951.560511226853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45951.560511226853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45951.560511226853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45951.560511226853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45951.560511226853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45951.560511226853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45951.560511226853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45951.560511226853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45951.560511226853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45951.560511226853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45951.560511226853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45951.560511226853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45951.560511226853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45951.560511226853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45951.560511226853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45951.560511226853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45951.560511226853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45951.560511226853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45951.560511226853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45951.560511226853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45951.560511226853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45951.560511226853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45951.560511226853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45951.560511226853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45951.560511226853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45951.560511226853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45951.560511226853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45951.560511226853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45951.560511226853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45951.560511226853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45951.560511226853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45951.560511226853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45951.560511226853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45951.560511226853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45951.560511226853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45951.560511226853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45951.560511226853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45951.560511226853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45951.560511226853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45951.560511226853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45951.560511226853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45951.560511226853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45951.560511226853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45951.560511226853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45951.560511226853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45951.560511226853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45951.560511226853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45951.560511226853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45951.560511226853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45951.560511226853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45951.560511226853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45951.560511226853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45951.560511226853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45951.560511226853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45951.560511226853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45951.560511226853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45951.560511226853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45951.560511226853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45951.560511226853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45951.560511226853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45951.560511226853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45951.560511226853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45951.560511226853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45951.560511226853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45951.560511226853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45951.560511226853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45951.560511226853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45951.560511226853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45951.560511226853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45951.560511226853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45951.560511226853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45951.560511226853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45951.560511226853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45951.560511226853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45951.560511226853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45951.560511226853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45951.560511226853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45951.560511226853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45951.560511226853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45951.560511226853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45951.560511226853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45951.560511226853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45951.560511226853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45951.560511226853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45951.560511226853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45951.560511226853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45951.560511226853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45951.560511226853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45951.560511226853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45951.560511226853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45951.560511226853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45951.560511226853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45951.560511226853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45951.560511226853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45951.560511226853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45951.560511226853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45951.560511226853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45951.560511226853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45951.560511226853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45951.560511226853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45951.560511226853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45951.560511226853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45951.560511226853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45951.560511226853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45951.560511226853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45951.560511226853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45951.560511226853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45951.560511226853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45951.560511226853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45951.560511226853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45951.560511226853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45951.560511226853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45951.560511226853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45951.560511226853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45951.560511226853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45951.560511226853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45951.560511226853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45951.560511226853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45951.560511226853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45951.560511226853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45951.560511226853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45951.560511226853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45951.560511226853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45951.560511226853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45951.560511226853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45951.560511226853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45951.560511226853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45951.560511226853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45951.560511226853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45951.560511226853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45951.560511226853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45951.560511226853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45951.560511226853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45951.560511226853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45951.560511226853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45951.560511226853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45951.560511226853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45951.560511226853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45951.560511226853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45951.560511226853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45951.560511226853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45951.560511226853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45951.560511226853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45951.560511226853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45951.560511226853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45951.560511226853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45951.560511226853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45951.560511226853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45951.560511226853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45951.560511226853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45951.560511226853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45951.560511226853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45951.560511226853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45951.560511226853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45951.560511226853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45951.560511226853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45951.560511226853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45951.560511226853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45951.560511226853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45951.560511226853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45951.560511226853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45951.560511226853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45951.560511226853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45951.560511226853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45951.560511226853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45951.560511226853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45951.560511226853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45951.560511226853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45951.560511226853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45951.560511226853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45951.560511226853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45951.560511226853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45951.560511226853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45951.560511226853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45951.560511226853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45951.560511226853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45951.560511226853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45951.560511226853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45951.560511226853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45951.560511226853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45951.560511226853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45951.560511226853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45951.560511226853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45951.560511226853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45951.560511226853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45951.560511226853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45951.560511226853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45951.560511226853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45951.560511226853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45951.560511226853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45951.560511226853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45951.560511226853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45951.560511226853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45951.560511226853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45951.560511226853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45951.560511226853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45951.560511226853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45951.560511226853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45951.560511226853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45951.560511226853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45951.560511226853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45951.560511226853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45951.560511226853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45951.560511226853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45951.560511226853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45951.560511226853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45951.560511226853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45951.560511226853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45951.560511226853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45951.560511226853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45951.560511226853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45951.560511226853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45951.560511226853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45951.560511226853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45951.560511226853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45951.560511226853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45951.560511226853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45951.560511226853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45951.560511226853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45951.560511226853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45951.560511226853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45951.560511226853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45951.560511226853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45951.560511226853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45951.560511226853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45951.560511226853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45951.560511226853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45951.560511226853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45951.560511226853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45951.560511226853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45951.560511226853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45951.560511226853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45951.560511226853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45951.560511226853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45951.560511226853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45951.560511226853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45951.560511226853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45951.560511226853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45951.560511226853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45951.560511226853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45951.560511226853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45951.560511226853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45951.560511226853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45951.560511226853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45951.560511226853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45951.560511226853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45951.560511226853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45951.560511226853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45951.560511226853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45951.560511226853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45951.560511226853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45951.560511226853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45951.560511226853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45951.560511226853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45951.560511226853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45951.560511226853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45951.560511226853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45951.560511226853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45951.560511226853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45951.560511226853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45951.560511226853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45951.560511226853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45951.560511226853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45951.560511226853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45951.560511226853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45951.560511226853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45951.560511226853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45951.560511226853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45951.560511226853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45951.560511226853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45951.560511226853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45951.560511226853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45951.560511226853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45951.560511226853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45951.560511226853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45951.560511226853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45951.560511226853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45951.560511226853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45951.560511226853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45951.560511226853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45951.560511226853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45951.560511226853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45951.560511226853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45951.560511226853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45951.560511226853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45951.560511226853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45951.560511226853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45951.560511226853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45951.560511226853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45951.560511226853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45951.560511226853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45951.560511226853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45951.560511226853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45951.560511226853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45951.560511226853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45951.560511226853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45951.560511226853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45951.560511226853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45951.560511226853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45951.560511226853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45951.560511226853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45951.560511226853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45951.560511226853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45951.560511226853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45951.560511226853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45951.560511226853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45951.560511226853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45951.560511226853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45951.560511226853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45951.560511226853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45951.560511226853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45951.560511226853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45951.560511226853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45951.560511226853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45951.560511226853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45951.560511226853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45951.560511226853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45951.560511226853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45951.560511226853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45951.560511226853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45951.560511226853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45951.560511226853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45951.560511226853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45951.560511226853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45951.560511226853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45951.560511226853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45951.560511226853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45951.560511226853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45951.560511226853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45951.560511226853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45951.560511226853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45951.560511226853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45951.560511226853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45951.560511226853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45951.560511226853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45951.560511226853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45951.560511226853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45951.560511226853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45951.560511226853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45951.560511226853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45951.560511226853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45951.560511226853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45951.560511226853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45951.560511226853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45951.560511226853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45951.560511226853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45951.560511226853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45951.560511226853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45951.560511226853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45951.560511226853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45951.560511226853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45951.560511226853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45951.560511226853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45951.560511226853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45951.560511226853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45951.560511226853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45951.560511226853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45951.560511226853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45951.560511226853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45951.560511226853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45951.560511226853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45951.560511226853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45951.560511226853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45951.560511226853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45951.560511226853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45951.560511226853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45951.560511226853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45951.560511226853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45951.560511226853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45951.560511226853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45951.560511226853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45951.560511226853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45951.560511226853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45951.560511226853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45951.560511226853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45951.560511226853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45951.560511226853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45951.560511226853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45951.560511226853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45951.560511226853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45951.560511226853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45951.560511226853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45951.560511226853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45951.560511226853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45951.560511226853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45951.560511226853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45951.560511226853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45951.560511226853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45951.560511226853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45951.560511226853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45951.560511226853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45951.560511226853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45951.560511226853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45951.560511226853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45951.560511226853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45951.560511226853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45951.560511226853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45951.560511226853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45951.560511226853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45951.560511226853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45951.560511226853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45951.560511226853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45951.560511226853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45951.560511226853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45951.560511226853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45951.560511226853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45951.560511226853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45951.560511226853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45951.560511226853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45951.560511226853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45951.560511226853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45951.560511226853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45951.560511226853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45951.560511226853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45951.560511226853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45951.560511226853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45951.560511226853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45951.560511226853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45951.560511226853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45951.560511226853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45951.560511226853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45951.560511226853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45951.560511226853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45951.560511226853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45951.560511226853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45951.560511226853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45951.560511226853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45951.560511226853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45951.560511226853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45951.560511226853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45951.560511226853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45951.560511226853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45951.560511226853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45951.560511226853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45951.560511226853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45951.560511226853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45951.560511226853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45951.560511226853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45951.560511226853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45951.560511226853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45951.560511226853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45951.560511226853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45951.560511226853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45951.560511226853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45951.560511226853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45951.560511226853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45951.560511226853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45951.560511226853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45951.560511226853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45951.560511226853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45951.560511226853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45951.560511226853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45951.560511226853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45951.560511226853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45951.560511226853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45951.560511226853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45951.560511226853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45951.560511226853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45951.560511226853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45951.560511226853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45951.560511226853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45951.560511226853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45951.560511226853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45951.560511226853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45951.560511226853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45951.560511226853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45951.560511226853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45951.560511226853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45951.560511226853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45951.560511226853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45951.560511226853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45951.560511226853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45951.560511226853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45951.560511226853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45951.560511226853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45951.560511226853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45951.560511226853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45951.560511226853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45951.560511226853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45951.560511226853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45951.560511226853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45951.560511226853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45951.560511226853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45951.560511226853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45951.560511226853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45951.560511226853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45951.560511226853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45951.560511226853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45951.560511226853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45951.560511226853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45951.560511226853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45951.560511226853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45951.560511226853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45951.560511226853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45951.560511226853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45951.560511226853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45951.560511226853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45951.560511226853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45951.560511226853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45951.560511226853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45951.560511226853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45951.560511226853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45951.560511226853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45951.560511226853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45951.560511226853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45951.560511226853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45951.560511226853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45951.560511226853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45951.560511226853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45951.560511226853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45951.560511226853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45951.560511226853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45951.560511226853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45951.560511226853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45951.560511226853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45951.560511226853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45951.560511226853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45951.560511226853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45951.560511226853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45951.560511226853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45951.560511226853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45951.560511226853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45951.560511226853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45951.560511226853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45951.560511226853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45951.560511226853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45951.560511226853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45951.560511226853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45951.560511226853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45951.560511226853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45951.560511226853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45951.560511226853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45951.560511226853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45951.560511226853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45951.560511226853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45951.560511226853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45951.560511226853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45951.560511226853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45951.560511226853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45951.560511226853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45951.560511226853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45951.560511226853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45951.560511226853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45951.560511226853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45951.560511226853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45951.560511226853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45951.560511226853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45951.560511226853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45951.560511226853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45951.560511226853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45951.560511226853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45951.560511226853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45951.560511226853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45951.560511226853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45951.560511226853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45951.560511226853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45951.560511226853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45951.560511226853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45951.560511226853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45951.560511226853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45951.560511226853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45951.560511226853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45951.560511226853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45951.560511226853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45951.560511226853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45951.560511226853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45951.560511226853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45951.560511226853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45951.560511226853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45951.560511226853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45951.560511226853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45951.560511226853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45951.560511226853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45951.560511226853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45951.560511226853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45951.560511226853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45951.560511226853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45951.560511226853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45951.560511226853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45951.560511226853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45951.560511226853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45951.560511226853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45951.560511226853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45951.560511226853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45951.560511226853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45951.560511226853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45951.560511226853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45951.560511226853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45951.560511226853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45951.560511226853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45951.560511226853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45951.560511226853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45951.560511226853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45951.560511226853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45951.560511226853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45951.560511226853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45951.560511226853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45951.560511226853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45951.560511226853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45951.560511226853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45951.560511226853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45951.560511226853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45951.560511226853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45951.560511226853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45951.560511226853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45951.560511226853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45951.560511226853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45951.560511226853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45951.560511226853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45951.560511226853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45951.560511226853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45951.560511226853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45951.560511226853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45951.560511226853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45951.560511226853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45951.560511226853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45951.560511226853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45951.560511226853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45951.560511226853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45951.560511226853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45951.560511226853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45951.560511226853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45951.560511226853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45951.560511226853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45951.560511226853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45951.560511226853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45951.560511226853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45951.560511226853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45951.560511226853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45951.560511226853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45951.560511226853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45951.560511226853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45951.560511226853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45951.560511226853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45951.560511226853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45951.560511226853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45951.560511226853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45951.560511226853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45951.560511226853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45951.560511226853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45951.560511226853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45951.560511226853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45951.560511226853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45951.560511226853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45951.560511226853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45951.560511226853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45951.560511226853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45951.560511226853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45951.560511226853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45951.560511226853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45951.560511226853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45951.560511226853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45951.560511226853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45951.560511226853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45951.560511226853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45951.560511226853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45951.560511226853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45951.560511226853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45951.560511226853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45951.560511226853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45951.560511226853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45951.560511226853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45951.560511226853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45951.560511226853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45951.560511226853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45951.560511226853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45951.560511226853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45951.560511226853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45951.560511226853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45951.560511226853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45951.560511226853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45951.560511226853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45951.560511226853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45951.560511226853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45951.560511226853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45951.560511226853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45951.560511226853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45951.560511226853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45951.560511226853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45951.560511226853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45951.560511226853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45951.560511226853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45951.560511226853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45951.560511226853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45951.560511226853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45951.560511226853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45951.560511226853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45951.560511226853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45951.560511226853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45951.560511226853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45951.560511226853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45951.560511226853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45951.560511226853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45951.560511226853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45951.560511226853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45951.560511226853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45951.560511226853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45951.560511226853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45951.560511226853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45951.560511226853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45951.560511226853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45951.560511226853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45951.560511226853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45951.560511226853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45951.560511226853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45951.560511226853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45951.560511226853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45951.560511226853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45951.560511226853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45951.560511226853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45951.560511226853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45951.560511226853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45951.560511226853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45951.560511226853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45951.560511226853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45951.560511226853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45951.560511226853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45951.560511226853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45951.560511226853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45951.560511226853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45951.560511226853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45951.560511226853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45951.560511226853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45951.560511226853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45951.560511226853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45951.560511226853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45951.560511226853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45951.560511226853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45951.560511226853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45951.560511226853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45951.560511226853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45951.560511226853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45951.560511226853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45951.560511226853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45951.560511226853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45951.560511226853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45951.560511226853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45951.560511226853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45951.560511226853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45951.560511226853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45951.560511226853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45951.560511226853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45951.560511226853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45951.560511226853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45951.560511226853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45951.560511226853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45951.560511226853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45951.560511226853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45951.560511226853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45951.560511226853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45951.560511226853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45951.560511226853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45951.560511226853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45951.560511226853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45951.560511226853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45951.560511226853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45951.560511226853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45951.560511226853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45951.560511226853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45951.560511226853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45951.560511226853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45951.560511226853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45951.560511226853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45951.560511226853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45951.560511226853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45951.560511226853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45951.560511226853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45951.560511226853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45951.560511226853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45951.560511226853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45951.560511226853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45951.560511226853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45951.560511226853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45951.560511226853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45951.560511226853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45951.560511226853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45951.560511226853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45951.560511226853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45951.560511226853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45951.560511226853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45951.560511226853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45951.560511226853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45951.560511226853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45951.560511226853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45951.560511226853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45951.560511226853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45951.560511226853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45951.560511226853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45951.560511226853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45951.560511226853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45951.560511226853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45951.560511226853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45951.560511226853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45951.560511226853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45951.560511226853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45951.560511226853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45951.560511226853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45951.560511226853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45951.560511226853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45951.560511226853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45951.560511226853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45951.560511226853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45951.560511226853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45951.560511226853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45951.560511226853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45951.560511226853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45951.560511226853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45951.560511226853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45951.560511226853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45951.560511226853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45951.560511226853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45951.560511226853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45951.560511226853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45951.560511226853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45951.560511226853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45951.560511226853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45951.560511226853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45951.560511226853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45951.560511226853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45951.560511226853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45951.560511226853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45951.560511226853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45951.560511226853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45951.560511226853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45951.560511226853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45951.560511226853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45951.560511226853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45951.560511226853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45951.560511226853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45951.560511226853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45951.560511226853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45951.560511226853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45951.560511226853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45951.560511226853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45951.560511226853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45951.560511226853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45951.560511226853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45951.560511226853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45951.560511226853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45951.560511226853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45951.560511226853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45951.560511226853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45951.560511226853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45951.560511226853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45951.560511226853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45951.560511226853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45951.560511226853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45951.560511226853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45951.560511226853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45951.560511226853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45951.560511226853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45951.560511226853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45951.560511226853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45951.560511226853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45951.560511226853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45951.560511226853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45951.560511226853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45951.560511226853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45951.560511226853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45951.560511226853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45951.560511226853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45951.560511226853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45951.560511226853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45951.560511226853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45951.560511226853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45951.560511226853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45951.560511226853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45951.560511226853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45951.560511226853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45951.560511226853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45951.560511226853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45951.560511226853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45951.560511226853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45951.560511226853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45951.560511226853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45951.560511226853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45951.560511226853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45951.560511226853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45951.560511226853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45951.560511226853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45951.560511226853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45951.560511226853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45951.560511226853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45951.560511226853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45951.560511226853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45951.560511226853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45951.560511226853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45951.560511226853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45951.560511226853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45951.560511226853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45951.560511226853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45951.560511226853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45951.560511226853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45951.560511226853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45951.560511226853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45951.560511226853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45951.560511226853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45951.560511226853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45951.560511226853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45951.560511226853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45951.560511226853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45951.560511226853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45951.560511226853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45951.560511226853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45951.560511226853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45951.560511226853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45951.560511226853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45951.560511226853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45951.560511226853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45951.560511226853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45951.560511226853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45951.560511226853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45951.560511226853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45951.560511226853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45951.560511226853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45951.560511226853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45951.560511226853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45951.560511226853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45951.560511226853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45951.560511226853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45951.560511226853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45951.560511226853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45951.560511226853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45951.560511226853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45951.560511226853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45951.560511226853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45951.560511226853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45951.560511226853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45951.560511226853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45951.560511226853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45951.560511226853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45951.560511226853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45951.560511226853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45951.560511226853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45951.560511226853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45951.560511226853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45951.560511226853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45951.560511226853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45951.560511226853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45951.560511226853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45951.560511226853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45951.560511226853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45951.560511226853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45951.560511226853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45951.560511226853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45951.560511226853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45951.560511226853</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248.07979363425693</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45951.560511226853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45951.560511226853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45951.560511226853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45951.560511226853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45951.560511226853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45951.560511226853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45951.560511226853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45951.560511226853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45951.560511226853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45951.560511226853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45951.560511226853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45951.560511226853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45951.560511226853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45951.560511226853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45951.560511226853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45951.560511226853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45951.560511226853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45951.560511226853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45951.560511226853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45951.560511226853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45951.560511226853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45951.560511226853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45951.560511226853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45951.560511226853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45951.560511226853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45951.560511226853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45951.560511226853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45951.560511226853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45951.560511226853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45951.560511226853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45951.560511226853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45951.560511226853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45951.560511226853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45951.560511226853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45951.560511226853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45951.560511226853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45951.560511226853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45951.560511226853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45951.560511226853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45951.560511226853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45951.560511226853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45951.560511226853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45951.560511226853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45951.560511226853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45951.560511226853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45951.560511226853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45951.560511226853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45951.560511226853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45951.560511226853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45951.560511226853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45951.560511226853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45951.560511226853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45951.560511226853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45951.560511226853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45951.560511226853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45951.560511226853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45951.560511226853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45951.560511226853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45951.560511226853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45951.560511226853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45951.560511226853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45951.560511226853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45951.560511226853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45951.560511226853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45951.560511226853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45951.560511226853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45951.560511226853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45951.560511226853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45951.560511226853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45951.560511226853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45951.560511226853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45951.560511226853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45951.560511226853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45951.560511226853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45951.560511226853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45951.560511226853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45951.560511226853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45951.560511226853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45951.560511226853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45951.560511226853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45951.560511226853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45951.560511226853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45951.560511226853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45951.560511226853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45951.560511226853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45951.560511226853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45951.560511226853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45951.560511226853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45951.560511226853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45951.560511226853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45951.560511226853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45951.560511226853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45951.560511226853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45951.560511226853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45951.560511226853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45951.560511226853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45951.560511226853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45951.560511226853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45951.560511226853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45951.560511226853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45951.560511226853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45951.560511226853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45951.560511226853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45951.560511226853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45951.560511226853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45951.560511226853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45951.560511226853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45951.560511226853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45951.560511226853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45951.560511226853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45951.560511226853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45951.560511226853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45951.560511226853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45951.560511226853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45951.560511226853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45951.560511226853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45951.560511226853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45951.560511226853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45951.560511226853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45951.560511226853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45951.560511226853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45951.560511226853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45951.560511226853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45951.560511226853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45951.560511226853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45951.560511226853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45951.560511226853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45951.560511226853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45951.560511226853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45951.560511226853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45951.560511226853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45951.560511226853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45951.560511226853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45951.560511226853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45951.560511226853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45951.560511226853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45951.560511226853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45951.560511226853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45951.560511226853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45951.560511226853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45951.560511226853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45951.560511226853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45951.560511226853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45951.560511226853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45951.560511226853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45951.560511226853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45951.560511226853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45951.560511226853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45951.560511226853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45951.560511226853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45951.560511226853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45951.560511226853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45951.560511226853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45951.560511226853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45951.560511226853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45951.560511226853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45951.560511226853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45951.560511226853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45951.560511226853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45951.560511226853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45951.560511226853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45951.560511226853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45951.560511226853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45951.560511226853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45951.560511226853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45951.560511226853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45951.560511226853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45951.560511226853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45951.560511226853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45951.560511226853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45951.560511226853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45951.560511226853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45951.560511226853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45951.560511226853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45951.560511226853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45951.560511226853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45951.560511226853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45951.560511226853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45951.560511226853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45951.560511226853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45951.560511226853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45951.560511226853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45951.560511226853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45951.560511226853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45951.560511226853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45951.560511226853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45951.560511226853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45951.560511226853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45951.560511226853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45951.560511226853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45951.560511226853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45951.560511226853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45951.560511226853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45951.560511226853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45951.560511226853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45951.560511226853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45951.560511226853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45951.560511226853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45951.560511226853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45951.560511226853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45951.560511226853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45951.560511226853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45951.560511226853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45951.560511226853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45951.560511226853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45951.560511226853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45951.560511226853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45951.560511226853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45951.560511226853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45951.560511226853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45951.560511226853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45951.560511226853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45951.560511226853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45951.560511226853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45951.560511226853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45951.560511226853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45951.560511226853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45951.560511226853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45951.560511226853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45951.560511226853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45951.560511226853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45951.560511226853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45951.560511226853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45951.560511226853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45951.560511226853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45951.560511226853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45951.560511226853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45951.560511226853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45951.560511226853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45951.560511226853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45951.560511226853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45951.560511226853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45951.560511226853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45951.560511226853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45951.560511226853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45951.560511226853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45951.560511226853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45951.560511226853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45951.560511226853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45951.560511226853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45951.560511226853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45951.560511226853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45951.560511226853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45951.560511226853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45951.560511226853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45951.560511226853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45951.560511226853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45951.560511226853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45951.560511226853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45951.560511226853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45951.560511226853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45951.560511226853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45951.560511226853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45951.560511226853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45951.560511226853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45951.560511226853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45951.560511226853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45951.560511226853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45951.560511226853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45951.560511226853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45951.560511226853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45951.560511226853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45951.560511226853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45951.560511226853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45951.560511226853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45951.560511226853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45951.560511226853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45951.560511226853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45951.560511226853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45951.560511226853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45951.560511226853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45951.560511226853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45951.560511226853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45951.560511226853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45951.560511226853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45951.560511226853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45951.560511226853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45951.560511226853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45951.560511226853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45951.560511226853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45951.560511226853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45951.560511226853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45951.560511226853</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45951.560511226853</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59.728451041664812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25.371633912036486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6.7889371527780895</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2.8994001157407183</v>
      </c>
      <c r="H5" s="158">
        <v>45948.661111111112</v>
      </c>
      <c r="I5" s="157" t="str">
        <f>IFERROR(VLOOKUP(D5,DB!A:F,6,0),"")</f>
        <v>SCECO</v>
      </c>
      <c r="J5" s="157" t="str">
        <f>IFERROR(VLOOKUP(D5,DB!A:G,7,0),"")</f>
        <v>Dead</v>
      </c>
      <c r="K5" s="157" t="s">
        <v>39099</v>
      </c>
      <c r="L5" s="157" t="str">
        <f>IFERROR(VLOOKUP(D5,DB!A:I,9,0),"")</f>
        <v>Latis</v>
      </c>
    </row>
    <row r="6" spans="1:13" ht="30.75">
      <c r="A6" s="157" t="s">
        <v>39100</v>
      </c>
      <c r="B6" s="157" t="str">
        <f>IFERROR(VLOOKUP(D6,DB!A:K,11,0),"")</f>
        <v>R5</v>
      </c>
      <c r="C6" s="157">
        <v>1</v>
      </c>
      <c r="D6" s="157" t="s">
        <v>35725</v>
      </c>
      <c r="E6" s="157" t="s">
        <v>38998</v>
      </c>
      <c r="F6" s="158">
        <v>45951.499641203707</v>
      </c>
      <c r="G6" s="159">
        <f ca="1">IFERROR(NOW()-F6,"")</f>
        <v>6.0870023145980667E-2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45951.560511226853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45951.560511226853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45951.560511226853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45951.560511226853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45951.560511226853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45951.560511226853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45951.560511226853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45951.560511226853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45951.560511226853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45951.560511226853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45951.560511226853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45951.560511226853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45951.560511226853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45951.560511226853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45951.560511226853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45951.560511226853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45951.560511226853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45951.560511226853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45951.560511226853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45951.560511226853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45951.560511226853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45951.560511226853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45951.560511226853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45951.560511226853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45951.560511226853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45951.560511226853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45951.560511226853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45951.560511226853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45951.560511226853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45951.560511226853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45951.560511226853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45951.560511226853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45951.560511226853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45951.560511226853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45951.560511226853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45951.560511226853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45951.560511226853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45951.560511226853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45951.560511226853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45951.560511226853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45951.560511226853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45951.560511226853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45951.560511226853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45951.560511226853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45951.560511226853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45951.560511226853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45951.560511226853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45951.560511226853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45951.560511226853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45951.560511226853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45951.560511226853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45951.560511226853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45951.560511226853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45951.560511226853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45951.560511226853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45951.560511226853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45951.560511226853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45951.560511226853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45951.560511226853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45951.560511226853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45951.560511226853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45951.560511226853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45951.560511226853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45951.560511226853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45951.560511226853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45951.560511226853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45951.560511226853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45951.560511226853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45951.560511226853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45951.560511226853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45951.560511226853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45951.560511226853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45951.560511226853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45951.560511226853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45951.560511226853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45951.560511226853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45951.560511226853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45951.560511226853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45951.560511226853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45951.560511226853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45951.560511226853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45951.560511226853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45951.560511226853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45951.560511226853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45951.560511226853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45951.560511226853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45951.560511226853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45951.560511226853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45951.560511226853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45951.560511226853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45951.560511226853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45951.560511226853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45951.560511226853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45951.560511226853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45951.560511226853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45951.560511226853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45951.560511226853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45951.560511226853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45951.560511226853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45951.560511226853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45951.560511226853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45951.560511226853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45951.560511226853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45951.560511226853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45951.560511226853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45951.560511226853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45951.560511226853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45951.560511226853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45951.560511226853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45951.560511226853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45951.560511226853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45951.560511226853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45951.560511226853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45951.560511226853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45951.560511226853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45951.560511226853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45951.560511226853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45951.560511226853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45951.560511226853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45951.560511226853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45951.560511226853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45951.560511226853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45951.560511226853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45951.560511226853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45951.560511226853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45951.560511226853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45951.560511226853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45951.560511226853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45951.560511226853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45951.560511226853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45951.560511226853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45951.560511226853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45951.560511226853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45951.560511226853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45951.560511226853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45951.560511226853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45951.560511226853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45951.560511226853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45951.560511226853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45951.560511226853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45951.560511226853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45951.560511226853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45951.560511226853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45951.560511226853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45951.560511226853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45951.560511226853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45951.560511226853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45951.560511226853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45951.560511226853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45951.560511226853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45951.560511226853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45951.560511226853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45951.560511226853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45951.560511226853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45951.560511226853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45951.560511226853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45951.560511226853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45951.560511226853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45951.560511226853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45951.560511226853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45951.560511226853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45951.560511226853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45951.560511226853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45951.560511226853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45951.560511226853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45951.560511226853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45951.560511226853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45951.560511226853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45951.560511226853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45951.560511226853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45951.560511226853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45951.560511226853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45951.560511226853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45951.560511226853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45951.560511226853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45951.560511226853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45951.560511226853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45951.560511226853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45951.560511226853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45951.560511226853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45951.560511226853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45951.560511226853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45951.560511226853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45951.560511226853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45951.560511226853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45951.560511226853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45951.560511226853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45951.560511226853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45951.560511226853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45951.560511226853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45951.560511226853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45951.560511226853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45951.560511226853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45951.560511226853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45951.560511226853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45951.560511226853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45951.560511226853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45951.560511226853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45951.560511226853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45951.560511226853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45951.560511226853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45951.560511226853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45951.560511226853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45951.560511226853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45951.560511226853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45951.560511226853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45951.560511226853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45951.560511226853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45951.560511226853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45951.560511226853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45951.560511226853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45951.560511226853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45951.560511226853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45951.560511226853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45951.560511226853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45951.560511226853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45951.560511226853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45951.560511226853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45951.560511226853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45951.560511226853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45951.560511226853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45951.560511226853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45951.560511226853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45951.560511226853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45951.560511226853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45951.560511226853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45951.560511226853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45951.560511226853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45951.560511226853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45951.560511226853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45951.560511226853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45951.560511226853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45951.560511226853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45951.560511226853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45951.560511226853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45951.560511226853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45951.560511226853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45951.560511226853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45951.560511226853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45951.560511226853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45951.560511226853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45951.560511226853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45951.560511226853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45951.560511226853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45951.560511226853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45951.560511226853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45951.560511226853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45951.560511226853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45951.560511226853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45951.560511226853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45951.560511226853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45951.560511226853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45951.560511226853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45951.560511226853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45951.560511226853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45951.560511226853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45951.560511226853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45951.560511226853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45951.560511226853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45951.560511226853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45951.560511226853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45951.560511226853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45951.560511226853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45951.560511226853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45951.560511226853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45951.560511226853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45951.560511226853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45951.560511226853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45951.560511226853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45951.560511226853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45951.560511226853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45951.560511226853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45951.560511226853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45951.560511226853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45951.560511226853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45951.560511226853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45951.560511226853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45951.560511226853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45951.560511226853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45951.560511226853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45951.560511226853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45951.560511226853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45951.560511226853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45951.560511226853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45951.560511226853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45951.560511226853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45951.560511226853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45951.560511226853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45951.560511226853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45951.560511226853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45951.560511226853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45951.560511226853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45951.560511226853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45951.560511226853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45951.560511226853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45951.560511226853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45951.560511226853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45951.560511226853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45951.560511226853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45951.560511226853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45951.560511226853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45951.560511226853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45951.560511226853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45951.560511226853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45951.560511226853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45951.560511226853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45951.560511226853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45951.560511226853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45951.560511226853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45951.560511226853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45951.560511226853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45951.560511226853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45951.560511226853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45951.560511226853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45951.560511226853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45951.560511226853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45951.560511226853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45951.560511226853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45951.560511226853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45951.560511226853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45951.560511226853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45951.560511226853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45951.560511226853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45951.560511226853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45951.560511226853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45951.560511226853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45951.560511226853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45951.560511226853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45951.560511226853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45951.560511226853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45951.560511226853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45951.560511226853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45951.560511226853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45951.560511226853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45951.560511226853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45951.560511226853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45951.560511226853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45951.560511226853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45951.560511226853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45951.560511226853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45951.560511226853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45951.560511226853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45951.560511226853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45951.560511226853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45951.560511226853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45951.560511226853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45951.560511226853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45951.560511226853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45951.560511226853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45951.560511226853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45951.560511226853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45951.560511226853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45951.560511226853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45951.560511226853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45951.560511226853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45951.560511226853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45951.560511226853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45951.560511226853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45951.560511226853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45951.560511226853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45951.560511226853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45951.560511226853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45951.560511226853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45951.560511226853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45951.560511226853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45951.560511226853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45951.560511226853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45951.560511226853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45951.560511226853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45951.560511226853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45951.560511226853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45951.560511226853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45951.560511226853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45951.560511226853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45951.560511226853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45951.560511226853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45951.560511226853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45951.560511226853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45951.560511226853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45951.560511226853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45951.560511226853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45951.560511226853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45951.560511226853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45951.560511226853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45951.560511226853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45951.560511226853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45951.560511226853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45951.560511226853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45951.560511226853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45951.560511226853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45951.560511226853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45951.560511226853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45951.560511226853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45951.560511226853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45951.560511226853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45951.560511226853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45951.560511226853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45951.560511226853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45951.560511226853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45951.560511226853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45951.560511226853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45951.560511226853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45951.560511226853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45951.560511226853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45951.560511226853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45951.560511226853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45951.560511226853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45951.560511226853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45951.560511226853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45951.560511226853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45951.560511226853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45951.560511226853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45951.560511226853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45951.560511226853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45951.560511226853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45951.560511226853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45951.560511226853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45951.560511226853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45951.560511226853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45951.560511226853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45951.560511226853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45951.560511226853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45951.560511226853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45951.560511226853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45951.560511226853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45951.560511226853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45951.560511226853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45951.560511226853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45951.560511226853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45951.560511226853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45951.560511226853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45951.560511226853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45951.560511226853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45951.560511226853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45951.560511226853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45951.560511226853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45951.560511226853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45951.560511226853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45951.560511226853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45951.560511226853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45951.560511226853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45951.560511226853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45951.560511226853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45951.560511226853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45951.560511226853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45951.560511226853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45951.560511226853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45951.560511226853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45951.560511226853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45951.560511226853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45951.560511226853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45951.560511226853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45951.560511226853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45951.560511226853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45951.560511226853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45951.560511226853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45951.560511226853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45951.560511226853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45951.560511226853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45951.560511226853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45951.560511226853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45951.560511226853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45951.560511226853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45951.560511226853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45951.560511226853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45951.560511226853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45951.560511226853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45951.560511226853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45951.560511226853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45951.560511226853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45951.560511226853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45951.560511226853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45951.560511226853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45951.560511226853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45951.560511226853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45951.560511226853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45951.560511226853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45951.560511226853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45951.560511226853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45951.560511226853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45951.560511226853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45951.560511226853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45951.560511226853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45951.560511226853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45951.560511226853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45951.560511226853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45951.560511226853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45951.560511226853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45951.560511226853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45951.560511226853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45951.560511226853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45951.560511226853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45951.560511226853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45951.560511226853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45951.560511226853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45951.560511226853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45951.560511226853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45951.560511226853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45951.560511226853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45951.560511226853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45951.560511226853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45951.560511226853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45951.560511226853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45951.560511226853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45951.560511226853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45951.560511226853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45951.560511226853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45951.560511226853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45951.560511226853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45951.560511226853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45951.560511226853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45951.560511226853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45951.560511226853</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45951.560511226853</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0" ht="15"/>
    <row r="1332" ht="15"/>
    <row r="1333" ht="15"/>
    <row r="1334"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I6" sqref="I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45951.560511226853</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45951.560511226853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45951.560511226853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45951.560511226853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45951.560511226853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45951.560511226853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45951.560511226853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45951.560511226853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45951.560511226853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45951.560511226853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45951.560511226853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45951.560511226853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45951.560511226853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45951.560511226853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45951.560511226853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45951.560511226853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45951.560511226853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45951.560511226853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45951.560511226853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45951.560511226853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45951.560511226853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45951.560511226853</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