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67" documentId="13_ncr:1_{F6CB121F-512D-4AA6-A0C1-0FB36C537598}" xr6:coauthVersionLast="47" xr6:coauthVersionMax="47" xr10:uidLastSave="{2BCE38E0-25BC-491E-B4E5-C5050A4C60D4}"/>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<sst xmlns="http://schemas.openxmlformats.org/spreadsheetml/2006/main" count="178576" uniqueCount="39070">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</sst>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273.69542499999807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45936.643850925924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45936.643850925924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45936.643850925924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45936.643850925924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45936.643850925924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45936.643850925924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45936.643850925924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45936.643850925924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45936.643850925924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45936.643850925924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45936.643850925924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45936.643850925924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45936.643850925924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45936.643850925924</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45936.643850925924</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45936.643850925924</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45936.643850925924</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45936.643850925924</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45936.643850925924</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45936.643850925924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45936.643850925924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45936.643850925924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45936.643850925924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45936.643850925924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45936.643850925924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45936.643850925924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45936.643850925924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45936.643850925924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45936.643850925924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45936.643850925924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45936.643850925924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45936.643850925924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45936.643850925924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45936.643850925924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45936.643850925924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45936.643850925924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45936.643850925924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45936.643850925924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45936.643850925924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45936.643850925924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45936.643850925924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45936.643850925924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45936.643850925924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45936.643850925924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45936.643850925924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45936.643850925924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45936.643850925924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45936.643850925924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45936.643850925924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45936.643850925924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45936.643850925924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45936.643850925924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45936.643850925924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45936.643850925924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45936.643850925924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45936.643850925924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45936.643850925924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45936.643850925924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45936.643850925924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45936.643850925924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45936.643850925924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45936.643850925924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45936.643850925924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45936.643850925924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45936.643850925924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45936.643850925924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45936.643850925924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45936.643850925924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45936.643850925924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45936.643850925924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45936.643850925924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45936.643850925924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45936.643850925924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45936.643850925924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45936.643850925924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45936.643850925924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45936.643850925924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45936.643850925924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45936.643850925924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45936.643850925924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45936.643850925924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45936.643850925924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45936.643850925924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45936.643850925924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45936.643850925924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45936.643850925924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45936.643850925924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45936.643850925924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45936.643850925924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45936.643850925924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45936.643850925924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45936.643850925924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45936.643850925924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45936.643850925924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45936.643850925924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45936.643850925924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45936.643850925924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45936.643850925924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45936.643850925924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45936.643850925924</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129.91676759259281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111.64401296296273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6.898981481208466E-2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45936.643850925924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45936.643850925924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45936.643850925924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45936.643850925924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45936.643850925924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45936.643850925924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45936.643850925924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45936.643850925924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45936.643850925924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45936.643850925924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45936.643850925924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45936.643850925924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45936.643850925924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45936.643850925924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45936.643850925924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45936.643850925924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45936.643850925924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45936.643850925924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45936.643850925924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45936.643850925924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45936.643850925924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45936.643850925924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45936.643850925924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45936.643850925924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45936.643850925924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45936.643850925924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45936.643850925924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45936.643850925924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45936.643850925924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45936.643850925924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45936.643850925924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45936.643850925924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45936.643850925924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45936.643850925924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45936.643850925924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45936.643850925924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45936.643850925924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45936.643850925924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45936.643850925924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45936.643850925924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45936.643850925924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45936.643850925924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45936.643850925924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45936.643850925924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45936.643850925924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45936.643850925924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45936.643850925924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45936.643850925924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45936.643850925924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45936.643850925924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45936.643850925924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45936.643850925924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45936.643850925924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45936.643850925924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45936.643850925924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45936.643850925924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45936.643850925924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45936.643850925924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45936.643850925924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45936.643850925924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45936.643850925924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45936.643850925924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45936.643850925924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45936.643850925924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45936.643850925924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45936.643850925924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45936.643850925924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45936.643850925924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45936.643850925924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45936.643850925924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45936.643850925924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45936.643850925924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45936.643850925924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45936.643850925924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45936.643850925924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45936.643850925924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45936.643850925924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45936.643850925924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45936.643850925924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45936.643850925924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45936.643850925924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45936.643850925924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45936.643850925924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45936.643850925924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45936.643850925924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45936.643850925924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45936.643850925924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45936.643850925924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45936.643850925924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45936.643850925924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45936.643850925924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45936.643850925924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45936.643850925924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45936.643850925924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45936.643850925924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45936.643850925924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45936.643850925924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45936.643850925924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45936.643850925924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45936.643850925924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45936.643850925924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45936.643850925924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45936.643850925924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45936.643850925924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45936.643850925924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45936.643850925924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45936.643850925924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45936.643850925924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45936.643850925924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45936.643850925924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45936.643850925924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45936.643850925924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45936.643850925924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45936.643850925924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45936.643850925924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45936.643850925924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45936.643850925924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45936.643850925924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45936.643850925924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45936.643850925924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45936.643850925924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45936.643850925924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45936.643850925924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45936.643850925924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45936.643850925924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45936.643850925924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45936.643850925924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45936.643850925924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45936.643850925924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45936.643850925924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45936.643850925924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45936.643850925924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45936.643850925924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45936.643850925924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45936.643850925924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45936.643850925924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45936.643850925924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45936.643850925924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45936.643850925924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45936.643850925924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45936.643850925924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45936.643850925924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45936.643850925924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45936.643850925924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45936.643850925924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45936.643850925924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45936.643850925924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45936.643850925924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45936.643850925924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45936.643850925924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45936.643850925924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45936.643850925924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45936.643850925924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45936.643850925924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45936.643850925924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45936.643850925924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45936.643850925924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45936.643850925924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45936.643850925924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45936.643850925924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45936.643850925924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45936.643850925924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45936.643850925924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45936.643850925924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45936.643850925924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45936.643850925924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45936.643850925924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45936.643850925924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45936.643850925924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45936.643850925924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45936.643850925924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45936.643850925924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45936.643850925924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45936.643850925924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45936.643850925924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45936.643850925924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45936.643850925924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45936.643850925924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45936.643850925924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45936.643850925924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45936.643850925924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45936.643850925924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45936.643850925924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45936.643850925924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45936.643850925924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45936.643850925924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45936.643850925924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45936.643850925924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45936.643850925924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45936.643850925924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45936.643850925924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45936.643850925924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45936.643850925924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45936.643850925924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45936.643850925924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45936.643850925924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45936.643850925924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45936.643850925924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45936.643850925924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45936.643850925924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45936.643850925924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45936.643850925924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45936.643850925924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45936.643850925924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45936.643850925924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45936.643850925924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45936.643850925924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45936.643850925924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45936.643850925924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45936.643850925924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45936.643850925924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45936.643850925924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45936.643850925924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45936.643850925924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45936.643850925924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45936.643850925924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45936.643850925924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45936.643850925924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45936.643850925924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45936.643850925924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45936.643850925924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45936.643850925924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45936.643850925924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45936.643850925924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45936.643850925924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45936.643850925924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45936.643850925924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45936.643850925924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45936.643850925924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45936.643850925924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45936.643850925924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45936.643850925924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45936.643850925924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45936.643850925924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45936.643850925924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45936.643850925924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45936.643850925924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45936.643850925924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45936.643850925924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45936.643850925924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45936.643850925924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45936.643850925924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45936.643850925924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45936.643850925924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45936.643850925924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45936.643850925924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45936.643850925924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45936.643850925924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45936.643850925924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45936.643850925924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45936.643850925924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45936.643850925924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45936.643850925924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45936.643850925924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45936.643850925924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45936.643850925924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45936.643850925924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45936.643850925924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45936.643850925924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45936.643850925924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45936.643850925924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45936.643850925924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45936.643850925924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45936.643850925924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45936.643850925924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45936.643850925924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45936.643850925924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45936.643850925924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45936.643850925924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45936.643850925924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45936.643850925924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45936.643850925924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45936.643850925924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45936.643850925924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45936.643850925924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45936.643850925924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45936.643850925924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45936.643850925924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45936.643850925924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45936.643850925924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45936.643850925924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45936.643850925924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45936.643850925924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45936.643850925924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45936.643850925924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45936.643850925924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45936.643850925924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45936.643850925924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45936.643850925924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45936.643850925924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45936.643850925924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45936.643850925924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45936.643850925924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45936.643850925924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45936.643850925924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45936.643850925924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45936.643850925924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45936.643850925924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45936.643850925924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45936.643850925924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45936.643850925924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45936.643850925924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45936.643850925924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45936.643850925924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45936.643850925924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45936.643850925924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45936.643850925924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45936.643850925924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45936.643850925924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45936.643850925924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45936.643850925924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45936.643850925924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45936.643850925924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45936.643850925924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45936.643850925924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45936.643850925924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45936.643850925924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45936.643850925924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45936.643850925924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45936.643850925924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45936.643850925924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45936.643850925924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45936.643850925924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45936.643850925924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45936.643850925924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45936.643850925924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45936.643850925924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45936.643850925924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45936.643850925924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45936.643850925924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45936.643850925924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45936.643850925924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45936.643850925924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45936.643850925924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45936.643850925924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45936.643850925924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45936.643850925924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45936.643850925924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45936.643850925924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45936.643850925924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45936.643850925924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45936.643850925924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45936.643850925924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45936.643850925924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45936.643850925924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45936.643850925924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45936.643850925924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45936.643850925924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45936.643850925924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45936.643850925924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45936.643850925924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45936.643850925924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45936.643850925924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45936.643850925924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45936.643850925924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45936.643850925924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45936.643850925924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45936.643850925924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45936.643850925924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45936.643850925924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45936.643850925924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45936.643850925924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45936.643850925924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45936.643850925924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45936.643850925924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45936.643850925924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45936.643850925924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45936.643850925924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45936.643850925924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45936.643850925924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45936.643850925924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45936.643850925924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45936.643850925924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45936.643850925924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45936.643850925924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45936.643850925924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45936.643850925924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45936.643850925924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45936.643850925924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45936.643850925924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45936.643850925924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45936.643850925924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45936.643850925924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45936.643850925924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45936.643850925924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45936.643850925924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45936.643850925924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45936.643850925924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45936.643850925924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45936.643850925924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45936.643850925924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45936.643850925924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45936.643850925924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45936.643850925924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45936.643850925924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45936.643850925924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45936.643850925924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45936.643850925924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45936.643850925924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45936.643850925924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45936.643850925924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45936.643850925924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45936.643850925924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45936.643850925924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45936.643850925924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45936.643850925924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45936.643850925924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45936.643850925924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45936.643850925924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45936.643850925924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45936.643850925924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45936.643850925924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45936.643850925924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45936.643850925924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45936.643850925924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45936.643850925924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45936.643850925924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45936.643850925924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45936.643850925924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45936.643850925924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45936.643850925924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45936.643850925924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45936.643850925924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45936.643850925924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45936.643850925924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45936.643850925924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45936.643850925924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45936.643850925924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45936.643850925924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45936.643850925924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45936.643850925924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45936.643850925924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45936.643850925924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45936.643850925924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45936.643850925924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45936.643850925924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45936.643850925924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45936.643850925924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45936.643850925924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45936.643850925924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45936.643850925924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45936.643850925924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45936.643850925924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45936.643850925924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45936.643850925924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45936.643850925924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45936.643850925924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45936.643850925924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45936.643850925924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45936.643850925924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45936.643850925924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45936.643850925924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45936.643850925924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45936.643850925924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45936.643850925924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45936.643850925924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45936.643850925924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45936.643850925924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45936.643850925924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45936.643850925924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45936.643850925924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45936.643850925924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45936.643850925924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45936.643850925924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45936.643850925924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45936.643850925924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45936.643850925924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45936.643850925924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45936.643850925924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45936.643850925924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45936.643850925924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45936.643850925924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45936.643850925924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45936.643850925924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45936.643850925924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45936.643850925924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45936.643850925924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45936.643850925924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45936.643850925924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45936.643850925924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45936.643850925924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45936.643850925924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45936.643850925924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45936.643850925924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45936.643850925924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45936.643850925924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45936.643850925924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45936.643850925924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45936.643850925924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45936.643850925924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45936.643850925924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45936.643850925924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45936.643850925924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45936.643850925924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45936.643850925924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45936.643850925924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45936.643850925924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45936.643850925924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45936.643850925924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45936.643850925924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45936.643850925924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45936.643850925924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45936.643850925924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45936.643850925924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45936.643850925924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45936.643850925924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45936.643850925924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45936.643850925924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45936.643850925924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45936.643850925924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45936.643850925924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45936.643850925924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45936.643850925924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45936.643850925924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45936.643850925924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45936.643850925924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45936.643850925924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45936.643850925924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45936.643850925924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45936.643850925924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45936.643850925924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45936.643850925924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45936.643850925924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45936.643850925924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45936.643850925924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45936.643850925924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45936.643850925924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45936.643850925924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45936.643850925924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45936.643850925924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45936.643850925924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45936.643850925924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45936.643850925924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45936.643850925924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45936.643850925924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45936.643850925924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45936.643850925924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45936.643850925924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45936.643850925924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45936.643850925924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45936.643850925924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45936.643850925924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45936.643850925924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45936.643850925924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45936.643850925924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45936.643850925924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45936.643850925924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45936.643850925924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45936.643850925924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45936.643850925924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45936.643850925924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45936.643850925924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45936.643850925924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45936.643850925924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45936.643850925924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45936.643850925924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45936.643850925924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45936.643850925924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45936.643850925924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45936.643850925924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45936.643850925924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45936.643850925924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45936.643850925924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45936.643850925924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45936.643850925924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45936.643850925924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45936.643850925924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45936.643850925924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45936.643850925924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45936.643850925924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45936.643850925924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45936.643850925924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45936.643850925924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45936.643850925924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45936.643850925924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45936.643850925924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45936.643850925924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45936.643850925924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45936.643850925924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45936.643850925924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45936.643850925924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45936.643850925924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45936.643850925924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45936.643850925924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45936.643850925924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45936.643850925924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45936.643850925924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45936.643850925924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45936.643850925924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45936.643850925924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45936.643850925924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45936.643850925924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45936.643850925924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45936.643850925924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45936.643850925924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45936.643850925924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45936.643850925924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45936.643850925924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45936.643850925924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45936.643850925924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45936.643850925924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45936.643850925924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45936.643850925924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45936.643850925924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45936.643850925924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45936.643850925924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45936.643850925924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45936.643850925924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45936.643850925924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45936.643850925924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45936.643850925924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45936.643850925924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45936.643850925924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45936.643850925924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45936.643850925924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45936.643850925924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45936.643850925924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45936.643850925924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45936.643850925924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45936.643850925924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45936.643850925924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45936.643850925924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45936.643850925924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45936.643850925924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45936.643850925924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45936.643850925924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45936.643850925924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45936.643850925924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45936.643850925924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45936.643850925924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45936.643850925924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45936.643850925924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45936.643850925924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45936.643850925924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45936.643850925924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45936.643850925924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45936.643850925924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45936.643850925924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45936.643850925924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45936.643850925924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45936.643850925924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45936.643850925924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45936.643850925924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45936.643850925924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45936.643850925924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45936.643850925924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45936.643850925924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45936.643850925924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45936.643850925924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45936.643850925924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45936.643850925924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45936.643850925924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45936.643850925924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45936.643850925924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45936.643850925924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45936.643850925924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45936.643850925924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45936.643850925924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45936.643850925924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45936.643850925924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45936.643850925924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45936.643850925924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45936.643850925924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45936.643850925924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45936.643850925924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45936.643850925924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45936.643850925924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45936.643850925924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45936.643850925924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45936.643850925924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45936.643850925924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45936.643850925924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45936.643850925924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45936.643850925924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45936.643850925924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45936.643850925924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45936.643850925924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45936.643850925924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45936.643850925924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45936.643850925924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45936.643850925924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45936.643850925924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45936.643850925924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45936.643850925924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45936.643850925924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45936.643850925924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45936.643850925924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45936.643850925924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45936.643850925924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45936.643850925924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45936.643850925924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45936.643850925924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45936.643850925924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45936.643850925924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45936.643850925924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45936.643850925924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45936.643850925924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45936.643850925924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45936.643850925924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45936.643850925924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45936.643850925924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45936.643850925924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45936.643850925924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45936.643850925924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45936.643850925924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45936.643850925924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45936.643850925924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45936.643850925924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45936.643850925924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45936.643850925924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45936.643850925924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45936.643850925924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45936.643850925924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45936.643850925924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45936.643850925924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45936.643850925924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45936.643850925924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45936.643850925924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45936.643850925924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45936.643850925924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45936.643850925924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45936.643850925924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45936.643850925924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45936.643850925924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45936.643850925924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45936.643850925924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45936.643850925924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45936.643850925924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45936.643850925924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45936.643850925924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45936.643850925924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45936.643850925924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45936.643850925924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45936.643850925924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45936.643850925924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45936.643850925924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45936.643850925924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45936.643850925924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45936.643850925924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45936.643850925924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45936.643850925924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45936.643850925924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45936.643850925924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45936.643850925924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45936.643850925924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45936.643850925924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45936.643850925924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45936.643850925924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45936.643850925924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45936.643850925924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45936.643850925924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45936.643850925924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45936.643850925924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45936.643850925924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45936.643850925924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45936.643850925924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45936.643850925924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45936.643850925924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45936.643850925924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45936.643850925924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45936.643850925924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45936.643850925924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45936.643850925924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45936.643850925924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45936.643850925924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45936.643850925924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45936.643850925924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45936.643850925924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45936.643850925924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45936.643850925924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45936.643850925924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45936.643850925924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45936.643850925924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45936.643850925924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45936.643850925924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45936.643850925924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45936.643850925924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45936.643850925924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45936.643850925924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45936.643850925924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45936.643850925924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45936.643850925924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45936.643850925924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45936.643850925924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45936.643850925924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45936.643850925924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45936.643850925924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45936.643850925924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45936.643850925924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45936.643850925924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45936.643850925924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45936.643850925924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45936.643850925924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45936.643850925924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45936.643850925924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45936.643850925924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45936.643850925924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45936.643850925924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45936.643850925924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45936.643850925924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45936.643850925924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45936.643850925924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45936.643850925924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45936.643850925924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45936.643850925924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45936.643850925924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45936.643850925924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45936.643850925924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45936.643850925924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45936.643850925924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45936.643850925924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45936.643850925924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45936.643850925924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45936.643850925924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45936.643850925924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45936.643850925924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45936.643850925924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45936.643850925924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45936.643850925924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45936.643850925924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45936.643850925924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45936.643850925924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45936.643850925924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45936.643850925924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45936.643850925924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45936.643850925924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45936.643850925924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45936.643850925924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45936.643850925924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45936.643850925924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45936.643850925924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45936.643850925924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45936.643850925924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45936.643850925924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45936.643850925924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45936.643850925924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45936.643850925924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45936.643850925924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45936.643850925924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45936.643850925924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45936.643850925924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45936.643850925924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45936.643850925924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45936.643850925924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45936.643850925924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45936.643850925924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45936.643850925924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45936.643850925924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45936.643850925924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45936.643850925924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45936.643850925924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45936.643850925924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45936.643850925924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45936.643850925924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45936.643850925924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45936.643850925924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45936.643850925924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45936.643850925924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45936.643850925924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45936.643850925924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45936.643850925924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45936.643850925924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45936.643850925924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45936.643850925924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45936.643850925924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45936.643850925924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45936.643850925924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45936.643850925924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45936.643850925924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45936.643850925924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45936.643850925924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45936.643850925924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45936.643850925924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45936.643850925924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45936.643850925924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45936.643850925924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45936.643850925924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45936.643850925924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45936.643850925924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45936.643850925924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45936.643850925924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45936.643850925924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45936.643850925924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45936.643850925924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45936.643850925924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45936.643850925924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45936.643850925924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45936.643850925924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45936.643850925924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45936.643850925924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45936.643850925924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45936.643850925924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45936.643850925924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45936.643850925924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45936.643850925924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45936.643850925924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45936.643850925924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45936.643850925924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45936.643850925924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45936.643850925924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45936.643850925924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45936.643850925924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45936.643850925924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45936.643850925924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45936.643850925924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45936.643850925924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45936.643850925924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45936.643850925924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45936.643850925924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45936.643850925924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45936.643850925924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45936.643850925924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45936.643850925924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45936.643850925924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45936.643850925924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45936.643850925924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45936.643850925924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45936.643850925924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45936.643850925924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45936.643850925924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45936.643850925924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45936.643850925924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45936.643850925924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45936.643850925924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45936.643850925924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45936.643850925924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45936.643850925924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45936.643850925924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45936.643850925924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45936.643850925924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45936.643850925924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45936.643850925924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45936.643850925924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45936.643850925924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45936.643850925924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45936.643850925924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45936.643850925924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45936.643850925924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45936.643850925924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45936.643850925924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45936.643850925924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45936.643850925924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45936.643850925924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45936.643850925924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45936.643850925924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45936.643850925924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45936.643850925924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45936.643850925924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45936.643850925924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45936.643850925924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45936.643850925924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45936.643850925924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45936.643850925924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45936.643850925924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45936.643850925924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45936.643850925924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45936.643850925924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45936.643850925924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45936.643850925924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45936.643850925924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45936.643850925924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45936.643850925924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45936.643850925924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45936.643850925924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45936.643850925924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45936.643850925924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45936.643850925924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45936.643850925924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45936.643850925924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45936.643850925924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45936.643850925924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45936.643850925924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45936.643850925924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45936.643850925924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45936.643850925924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45936.643850925924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45936.643850925924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45936.643850925924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45936.643850925924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45936.643850925924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45936.643850925924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45936.643850925924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45936.643850925924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45936.643850925924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45936.643850925924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45936.643850925924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45936.643850925924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45936.643850925924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45936.643850925924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45936.643850925924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45936.643850925924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45936.643850925924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45936.643850925924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45936.643850925924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45936.643850925924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45936.643850925924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45936.643850925924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45936.643850925924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45936.643850925924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45936.643850925924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45936.643850925924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45936.643850925924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45936.643850925924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45936.643850925924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45936.643850925924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45936.643850925924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45936.643850925924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45936.643850925924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45936.643850925924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45936.643850925924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45936.643850925924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45936.643850925924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45936.643850925924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45936.643850925924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45936.643850925924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45936.643850925924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45936.643850925924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45936.643850925924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45936.643850925924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45936.643850925924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45936.643850925924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45936.643850925924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45936.643850925924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45936.643850925924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45936.643850925924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45936.643850925924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45936.643850925924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45936.643850925924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45936.643850925924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45936.643850925924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45936.643850925924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45936.643850925924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45936.643850925924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45936.643850925924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45936.643850925924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45936.643850925924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45936.643850925924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45936.643850925924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45936.643850925924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45936.643850925924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45936.643850925924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45936.643850925924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45936.643850925924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45936.643850925924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45936.643850925924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45936.643850925924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45936.643850925924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45936.643850925924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45936.643850925924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45936.643850925924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45936.643850925924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45936.643850925924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45936.643850925924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45936.643850925924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45936.643850925924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45936.643850925924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45936.643850925924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45936.643850925924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45936.643850925924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45936.643850925924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45936.643850925924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45936.643850925924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45936.643850925924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45936.643850925924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45936.643850925924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45936.643850925924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45936.643850925924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45936.643850925924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45936.643850925924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45936.643850925924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45936.643850925924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45936.643850925924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45936.643850925924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45936.643850925924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45936.643850925924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45936.643850925924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45936.643850925924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45936.643850925924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45936.643850925924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45936.643850925924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45936.643850925924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45936.643850925924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45936.643850925924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45936.643850925924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45936.643850925924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45936.643850925924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45936.643850925924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45936.643850925924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45936.643850925924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45936.643850925924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45936.643850925924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45936.643850925924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45936.643850925924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45936.643850925924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45936.643850925924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45936.643850925924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45936.643850925924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45936.643850925924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45936.643850925924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45936.643850925924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45936.643850925924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45936.643850925924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45936.643850925924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45936.643850925924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45936.643850925924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45936.643850925924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45936.643850925924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45936.643850925924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45936.643850925924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45936.643850925924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45936.643850925924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45936.643850925924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45936.643850925924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45936.643850925924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45936.643850925924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45936.643850925924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45936.643850925924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45936.643850925924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45936.643850925924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45936.643850925924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45936.643850925924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45936.643850925924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45936.643850925924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45936.643850925924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45936.643850925924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45936.643850925924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45936.643850925924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45936.643850925924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45936.643850925924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45936.643850925924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45936.643850925924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45936.643850925924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45936.643850925924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45936.643850925924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45936.643850925924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45936.643850925924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45936.643850925924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45936.643850925924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45936.643850925924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45936.643850925924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45936.643850925924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45936.643850925924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45936.643850925924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45936.643850925924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45936.643850925924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45936.643850925924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45936.643850925924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45936.643850925924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45936.643850925924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45936.643850925924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45936.643850925924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45936.643850925924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45936.643850925924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45936.643850925924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45936.643850925924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45936.643850925924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45936.643850925924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45936.643850925924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45936.643850925924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45936.643850925924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45936.643850925924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45936.643850925924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45936.643850925924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45936.643850925924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45936.643850925924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45936.643850925924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45936.643850925924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45936.643850925924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45936.643850925924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45936.643850925924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45936.643850925924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45936.643850925924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45936.643850925924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45936.643850925924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45936.643850925924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45936.643850925924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45936.643850925924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45936.643850925924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45936.643850925924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45936.643850925924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45936.643850925924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45936.643850925924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45936.643850925924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45936.643850925924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45936.643850925924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45936.643850925924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45936.643850925924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45936.643850925924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45936.643850925924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45936.643850925924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45936.643850925924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45936.643850925924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45936.643850925924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45936.643850925924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45936.643850925924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45936.643850925924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45936.643850925924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45936.643850925924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45936.643850925924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45936.643850925924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45936.643850925924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45936.643850925924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45936.643850925924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45936.643850925924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45936.643850925924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45936.643850925924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45936.643850925924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45936.643850925924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45936.643850925924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45936.643850925924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45936.643850925924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45936.643850925924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45936.643850925924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45936.643850925924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45936.643850925924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45936.643850925924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45936.643850925924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45936.643850925924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45936.643850925924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45936.643850925924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45936.643850925924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45936.643850925924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45936.643850925924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45936.643850925924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45936.643850925924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45936.643850925924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45936.643850925924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45936.643850925924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45936.643850925924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45936.643850925924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45936.643850925924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45936.643850925924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45936.643850925924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45936.643850925924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45936.643850925924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45936.643850925924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45936.643850925924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45936.643850925924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45936.643850925924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45936.643850925924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45936.643850925924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45936.643850925924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45936.643850925924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45936.643850925924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45936.643850925924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45936.643850925924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45936.643850925924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45936.643850925924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45936.643850925924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45936.643850925924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45936.643850925924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45936.643850925924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45936.643850925924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45936.643850925924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45936.643850925924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45936.643850925924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45936.643850925924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45936.643850925924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45936.643850925924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45936.643850925924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45936.643850925924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45936.643850925924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45936.643850925924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45936.643850925924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45936.643850925924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45936.643850925924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45936.643850925924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45936.643850925924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45936.643850925924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45936.643850925924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45936.643850925924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45936.643850925924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45936.643850925924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45936.643850925924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45936.643850925924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45936.643850925924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45936.643850925924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45936.643850925924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45936.643850925924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45936.643850925924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45936.643850925924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45936.643850925924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45936.643850925924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45936.643850925924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45936.643850925924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45936.643850925924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45936.643850925924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45936.643850925924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45936.643850925924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45936.643850925924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45936.643850925924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45936.643850925924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45936.643850925924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45936.643850925924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45936.643850925924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45936.643850925924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45936.643850925924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45936.643850925924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45936.643850925924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45936.643850925924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45936.643850925924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45936.643850925924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45936.643850925924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45936.643850925924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45936.643850925924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45936.643850925924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45936.643850925924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45936.643850925924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45936.643850925924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45936.643850925924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45936.643850925924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45936.643850925924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45936.643850925924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45936.643850925924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45936.643850925924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45936.643850925924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45936.643850925924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45936.643850925924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45936.643850925924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45936.643850925924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45936.643850925924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45936.643850925924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45936.643850925924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45936.643850925924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45936.643850925924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45936.643850925924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45936.643850925924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45936.643850925924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45936.643850925924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45936.643850925924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45936.643850925924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45936.643850925924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45936.643850925924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45936.643850925924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45936.643850925924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45936.643850925924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45936.643850925924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45936.643850925924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45936.643850925924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45936.643850925924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45936.643850925924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45936.643850925924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45936.643850925924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45936.643850925924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45936.643850925924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45936.643850925924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45936.643850925924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45936.643850925924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45936.643850925924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45936.643850925924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45936.643850925924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45936.643850925924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45936.643850925924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45936.643850925924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45936.643850925924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45936.643850925924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45936.643850925924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45936.643850925924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45936.643850925924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45936.643850925924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45936.643850925924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45936.643850925924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45936.643850925924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45936.643850925924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45936.643850925924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45936.643850925924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45936.643850925924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45936.643850925924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45936.643850925924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45936.643850925924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45936.643850925924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45936.643850925924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45936.643850925924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45936.643850925924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45936.643850925924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45936.643850925924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45936.643850925924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45936.643850925924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45936.643850925924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45936.643850925924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45936.643850925924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45936.643850925924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45936.643850925924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45936.643850925924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45936.643850925924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45936.643850925924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45936.643850925924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45936.643850925924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45936.643850925924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45936.643850925924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45936.643850925924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45936.643850925924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45936.643850925924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45936.643850925924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45936.643850925924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45936.643850925924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45936.643850925924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45936.643850925924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45936.643850925924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45936.643850925924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45936.643850925924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45936.643850925924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45936.643850925924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45936.643850925924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45936.643850925924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45936.643850925924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45936.643850925924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45936.643850925924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45936.643850925924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45936.643850925924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45936.643850925924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45936.643850925924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45936.643850925924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45936.643850925924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45936.643850925924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45936.643850925924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45936.643850925924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45936.643850925924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45936.643850925924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45936.643850925924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45936.643850925924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45936.643850925924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45936.643850925924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45936.643850925924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45936.643850925924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45936.643850925924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45936.643850925924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45936.643850925924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45936.643850925924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45936.643850925924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45936.643850925924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45936.643850925924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45936.643850925924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45936.643850925924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45936.643850925924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45936.643850925924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45936.643850925924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45936.643850925924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45936.643850925924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45936.643850925924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45936.643850925924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45936.643850925924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45936.643850925924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45936.643850925924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45936.643850925924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45936.643850925924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45936.643850925924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45936.643850925924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45936.643850925924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45936.643850925924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45936.643850925924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45936.643850925924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45936.643850925924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45936.643850925924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45936.643850925924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45936.643850925924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45936.643850925924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45936.643850925924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45936.643850925924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45936.643850925924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45936.643850925924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45936.643850925924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45936.643850925924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233.16313333332801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1.4869064814774902</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45936.643850925924</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45936.643850925924</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45936.643850925924</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45936.643850925924</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45936.643850925924</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45936.643850925924</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45936.643850925924</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45936.643850925924</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45936.643850925924</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45936.643850925924</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45936.643850925924</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45936.643850925924</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45936.643850925924</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45936.643850925924</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45936.643850925924</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45936.643850925924</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45936.643850925924</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45936.643850925924</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45936.643850925924</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45936.643850925924</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45936.643850925924</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45936.643850925924</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45936.643850925924</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45936.643850925924</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45936.643850925924</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45936.643850925924</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45936.643850925924</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45936.643850925924</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45936.643850925924</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45936.643850925924</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45936.643850925924</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45936.643850925924</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45936.643850925924</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45936.643850925924</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45936.643850925924</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45936.643850925924</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45936.643850925924</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45936.643850925924</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45936.643850925924</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45936.643850925924</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45936.643850925924</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45936.643850925924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45936.643850925924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45936.643850925924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45936.643850925924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45936.643850925924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45936.643850925924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45936.643850925924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45936.643850925924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45936.643850925924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45936.643850925924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45936.643850925924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45936.643850925924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45936.643850925924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45936.643850925924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45936.643850925924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45936.643850925924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45936.643850925924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45936.643850925924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45936.643850925924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45936.643850925924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45936.643850925924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45936.643850925924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45936.643850925924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45936.643850925924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45936.643850925924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45936.643850925924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45936.643850925924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45936.643850925924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45936.643850925924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45936.643850925924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45936.643850925924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45936.643850925924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45936.643850925924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45936.643850925924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45936.643850925924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45936.643850925924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45936.643850925924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45936.643850925924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45936.643850925924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45936.643850925924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45936.643850925924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45936.643850925924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45936.643850925924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45936.643850925924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45936.643850925924</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45936.643850925924</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45936.643850925924</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45936.643850925924</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45936.643850925924</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45936.643850925924</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45936.643850925924</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45936.643850925924</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45936.643850925924</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45936.643850925924</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45936.643850925924</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45936.643850925924</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45936.643850925924</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45936.643850925924</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45936.643850925924</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45936.643850925924</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45936.643850925924</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45936.643850925924</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45936.643850925924</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45936.643850925924</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45936.643850925924</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45936.643850925924</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45936.643850925924</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45936.643850925924</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45936.643850925924</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45936.643850925924</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45936.643850925924</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45936.643850925924</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45936.643850925924</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45936.643850925924</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45936.643850925924</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45936.643850925924</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45936.643850925924</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45936.643850925924</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45936.643850925924</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45936.643850925924</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45936.643850925924</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45936.643850925924</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45936.643850925924</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45936.643850925924</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45936.643850925924</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45936.643850925924</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45936.643850925924</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45936.643850925924</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45936.643850925924</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45936.643850925924</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45936.643850925924</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45936.643850925924</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45936.643850925924</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45936.643850925924</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45936.643850925924</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45936.643850925924</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45936.643850925924</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45936.643850925924</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45936.643850925924</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45936.643850925924</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45936.643850925924</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45936.643850925924</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45936.643850925924</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45936.643850925924</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45936.643850925924</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45936.643850925924</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45936.643850925924</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45936.643850925924</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45936.643850925924</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45936.643850925924</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45936.643850925924</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45936.643850925924</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45936.643850925924</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45936.643850925924</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45936.643850925924</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45936.643850925924</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45936.643850925924</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45936.643850925924</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45936.643850925924</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45936.643850925924</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45936.643850925924</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45936.643850925924</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45936.643850925924</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45936.643850925924</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45936.643850925924</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45936.643850925924</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45936.643850925924</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45936.643850925924</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45936.643850925924</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45936.643850925924</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45936.643850925924</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45936.643850925924</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45936.643850925924</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45936.643850925924</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45936.643850925924</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45936.643850925924</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45936.643850925924</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45936.643850925924</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45936.643850925924</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45936.643850925924</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45936.643850925924</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45936.643850925924</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45936.643850925924</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45936.643850925924</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45936.643850925924</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45936.643850925924</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45936.643850925924</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45936.643850925924</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45936.643850925924</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45936.643850925924</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45936.643850925924</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45936.643850925924</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45936.643850925924</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45936.643850925924</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45936.643850925924</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45936.643850925924</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45936.643850925924</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45936.643850925924</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45936.643850925924</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45936.643850925924</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45936.643850925924</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45936.643850925924</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45936.643850925924</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45936.643850925924</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45936.643850925924</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45936.643850925924</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45936.643850925924</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45936.643850925924</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45936.643850925924</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45936.643850925924</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45936.643850925924</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45936.643850925924</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45936.643850925924</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45936.643850925924</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45936.643850925924</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45936.643850925924</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45936.643850925924</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45936.643850925924</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45936.643850925924</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45936.643850925924</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45936.643850925924</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45936.643850925924</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45936.643850925924</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45936.643850925924</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45936.643850925924</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45936.643850925924</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45936.643850925924</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45936.643850925924</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45936.643850925924</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45936.643850925924</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45936.643850925924</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45936.643850925924</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45936.643850925924</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45936.643850925924</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45936.643850925924</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45936.643850925924</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45936.643850925924</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45936.643850925924</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45936.643850925924</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45936.643850925924</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45936.643850925924</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45936.643850925924</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45936.643850925924</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45936.643850925924</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45936.643850925924</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45936.643850925924</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45936.643850925924</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45936.643850925924</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45936.643850925924</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45936.643850925924</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45936.643850925924</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45936.643850925924</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45936.643850925924</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45936.643850925924</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45936.643850925924</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45936.643850925924</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45936.643850925924</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45936.643850925924</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45936.643850925924</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45936.643850925924</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45936.643850925924</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45936.643850925924</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45936.643850925924</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45936.643850925924</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45936.643850925924</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45936.643850925924</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45936.643850925924</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45936.643850925924</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45936.643850925924</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45936.643850925924</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45936.643850925924</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45936.643850925924</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45936.643850925924</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45936.643850925924</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45936.643850925924</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45936.643850925924</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45936.643850925924</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45936.643850925924</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45936.643850925924</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45936.643850925924</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45936.643850925924</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45936.643850925924</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45936.643850925924</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45936.643850925924</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45936.643850925924</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45936.643850925924</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45936.643850925924</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45936.643850925924</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45936.643850925924</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45936.643850925924</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45936.643850925924</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45936.643850925924</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45936.643850925924</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45936.643850925924</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45936.643850925924</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45936.643850925924</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45936.643850925924</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45936.643850925924</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45936.643850925924</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45936.643850925924</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45936.643850925924</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45936.643850925924</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45936.643850925924</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45936.643850925924</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45936.643850925924</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45936.643850925924</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45936.643850925924</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45936.643850925924</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45936.643850925924</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45936.643850925924</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45936.643850925924</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45936.643850925924</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45936.643850925924</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45936.643850925924</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45936.643850925924</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45936.643850925924</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45936.643850925924</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45936.643850925924</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45936.643850925924</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45936.643850925924</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45936.643850925924</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45936.643850925924</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45936.643850925924</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45936.643850925924</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45936.643850925924</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45936.643850925924</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45936.643850925924</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45936.643850925924</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45936.643850925924</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45936.643850925924</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45936.643850925924</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45936.643850925924</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45936.643850925924</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45936.643850925924</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45936.643850925924</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45936.643850925924</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45936.643850925924</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45936.643850925924</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45936.643850925924</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45936.643850925924</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45936.643850925924</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45936.643850925924</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45936.643850925924</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45936.643850925924</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45936.643850925924</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45936.643850925924</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45936.643850925924</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45936.643850925924</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45936.643850925924</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45936.643850925924</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45936.643850925924</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45936.643850925924</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45936.643850925924</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45936.643850925924</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45936.643850925924</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45936.643850925924</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45936.643850925924</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45936.643850925924</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45936.643850925924</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45936.643850925924</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45936.643850925924</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45936.643850925924</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45936.643850925924</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45936.643850925924</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45936.643850925924</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45936.643850925924</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45936.643850925924</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45936.643850925924</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45936.643850925924</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45936.643850925924</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45936.643850925924</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45936.643850925924</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45936.643850925924</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45936.643850925924</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45936.643850925924</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45936.643850925924</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45936.643850925924</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45936.643850925924</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45936.643850925924</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45936.643850925924</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45936.643850925924</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45936.643850925924</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45936.643850925924</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45936.643850925924</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45936.643850925924</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45936.643850925924</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45936.643850925924</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45936.643850925924</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45936.643850925924</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45936.643850925924</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45936.643850925924</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45936.643850925924</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45936.643850925924</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45936.643850925924</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45936.643850925924</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45936.643850925924</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45936.643850925924</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45936.643850925924</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45936.643850925924</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45936.643850925924</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45936.643850925924</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45936.643850925924</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45936.643850925924</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45936.643850925924</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45936.643850925924</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45936.643850925924</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45936.643850925924</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45936.643850925924</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45936.643850925924</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45936.643850925924</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45936.643850925924</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45936.643850925924</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45936.643850925924</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45936.643850925924</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45936.643850925924</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45936.643850925924</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45936.643850925924</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45936.643850925924</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45936.643850925924</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45936.643850925924</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45936.643850925924</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45936.643850925924</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45936.643850925924</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45936.643850925924</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45936.643850925924</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45936.643850925924</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45936.643850925924</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45936.643850925924</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45936.643850925924</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45936.643850925924</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45936.643850925924</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45936.643850925924</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45936.643850925924</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45936.643850925924</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45936.643850925924</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45936.643850925924</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45936.643850925924</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45936.643850925924</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45936.643850925924</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45936.643850925924</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45936.643850925924</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45936.643850925924</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45936.643850925924</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45936.643850925924</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45936.643850925924</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45936.643850925924</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45936.643850925924</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45936.643850925924</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45936.643850925924</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45936.643850925924</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45936.643850925924</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45936.643850925924</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45936.643850925924</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45936.643850925924</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45936.643850925924</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45936.643850925924</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45936.643850925924</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45936.643850925924</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45936.643850925924</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45936.643850925924</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45936.643850925924</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45936.643850925924</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45936.643850925924</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45936.643850925924</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45936.643850925924</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45936.643850925924</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45936.643850925924</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45936.643850925924</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45936.643850925924</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45936.643850925924</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45936.643850925924</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45936.643850925924</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45936.643850925924</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45936.643850925924</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45936.643850925924</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45936.643850925924</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45936.643850925924</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45936.643850925924</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45936.643850925924</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45936.643850925924</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45936.643850925924</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45936.643850925924</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45936.643850925924</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45936.643850925924</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45936.643850925924</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45936.643850925924</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45936.643850925924</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45936.643850925924</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45936.643850925924</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44.811790740735887</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10.454973611107562</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45936.643850925924</v>
      </c>
      <c r="H4" s="38"/>
      <c r="I4" s="37" t="str">
        <f>IFERROR(VLOOKUP(D4,DB!A:F,6,0),"")</f>
        <v/>
      </c>
      <c r="J4" s="37" t="str">
        <f>IFERROR(VLOOKUP(D4,DB!A:G,7,0),"")</f>
        <v/>
      </c>
      <c r="K4" s="37"/>
      <c r="L4" s="37" t="str">
        <f>IFERROR(VLOOKUP(D4,DB!A:I,9,0),"")</f>
        <v/>
      </c>
      <c r="M4" s="136"/>
    </row>
    <row r="5" spans="1:13" ht="15">
      <c r="A5" s="37"/>
      <c r="B5" s="37" t="str">
        <f>IFERROR(VLOOKUP(D5,DB!A:K,11,0),"")</f>
        <v>R5</v>
      </c>
      <c r="C5" s="37"/>
      <c r="D5" s="37" t="s">
        <v>35793</v>
      </c>
      <c r="E5" s="37"/>
      <c r="F5" s="38"/>
      <c r="G5" s="39">
        <f ca="1">IFERROR(NOW()-F5,"-")</f>
        <v>45936.643850925924</v>
      </c>
      <c r="H5" s="38"/>
      <c r="I5" s="37" t="str">
        <f>IFERROR(VLOOKUP(D5,DB!A:F,6,0),"")</f>
        <v>Generator-SG</v>
      </c>
      <c r="J5" s="37" t="str">
        <f>IFERROR(VLOOKUP(D5,DB!A:G,7,0),"")</f>
        <v>Good</v>
      </c>
      <c r="K5" s="37"/>
      <c r="L5" s="37" t="str">
        <f>IFERROR(VLOOKUP(D5,DB!A:I,9,0),"")</f>
        <v>Latis</v>
      </c>
      <c r="M5" s="136"/>
    </row>
    <row r="6" spans="1:13" ht="15">
      <c r="A6" s="37"/>
      <c r="B6" s="37" t="str">
        <f>IFERROR(VLOOKUP(D6,DB!A:K,11,0),"")</f>
        <v/>
      </c>
      <c r="C6" s="37"/>
      <c r="D6" s="37"/>
      <c r="E6" s="37"/>
      <c r="F6" s="38"/>
      <c r="G6" s="39">
        <f ca="1">IFERROR(NOW()-F6,"-")</f>
        <v>45936.643850925924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45936.643850925924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45936.643850925924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45936.643850925924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45936.643850925924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45936.643850925924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45936.643850925924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45936.643850925924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45936.643850925924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45936.643850925924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45936.643850925924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45936.643850925924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45936.643850925924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45936.643850925924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45936.643850925924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45936.643850925924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45936.643850925924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45936.643850925924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45936.643850925924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45936.643850925924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45936.643850925924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45936.643850925924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45936.643850925924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45936.643850925924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45936.643850925924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45936.643850925924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45936.643850925924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45936.643850925924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45936.643850925924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45936.643850925924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45936.643850925924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45936.643850925924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45936.643850925924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45936.643850925924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45936.643850925924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45936.643850925924</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45936.643850925924</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45936.643850925924</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45936.643850925924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45936.643850925924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45936.643850925924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45936.643850925924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45936.643850925924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45936.643850925924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45936.643850925924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45936.643850925924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45936.643850925924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45936.643850925924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45936.643850925924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45936.643850925924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45936.643850925924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45936.643850925924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45936.643850925924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45936.643850925924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45936.643850925924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45936.643850925924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45936.643850925924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45936.643850925924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45936.643850925924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45936.643850925924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45936.643850925924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45936.643850925924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45936.643850925924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45936.643850925924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45936.643850925924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45936.643850925924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45936.643850925924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45936.643850925924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45936.643850925924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45936.643850925924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45936.643850925924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45936.643850925924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45936.643850925924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45936.643850925924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45936.643850925924</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45936.643850925924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45936.643850925924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45936.643850925924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45936.643850925924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45936.643850925924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45936.643850925924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45936.643850925924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45936.643850925924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45936.643850925924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45936.643850925924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45936.643850925924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45936.643850925924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45936.643850925924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45936.643850925924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45936.643850925924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45936.643850925924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45936.643850925924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45936.643850925924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45936.643850925924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45936.643850925924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45936.643850925924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45936.643850925924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45936.643850925924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45936.643850925924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45936.643850925924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45936.643850925924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45936.643850925924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45936.643850925924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45936.643850925924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45936.643850925924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45936.643850925924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45936.643850925924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45936.643850925924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45936.643850925924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45936.643850925924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45936.643850925924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45936.643850925924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45936.643850925924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45936.643850925924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45936.643850925924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45936.643850925924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45936.643850925924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45936.643850925924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45936.643850925924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45936.643850925924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45936.643850925924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45936.643850925924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45936.643850925924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45936.643850925924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45936.643850925924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45936.643850925924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45936.643850925924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45936.643850925924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45936.643850925924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45936.643850925924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45936.643850925924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45936.643850925924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45936.643850925924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45936.643850925924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45936.643850925924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45936.643850925924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45936.643850925924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45936.643850925924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45936.643850925924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45936.643850925924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45936.643850925924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45936.643850925924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45936.643850925924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45936.643850925924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45936.643850925924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45936.643850925924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45936.643850925924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45936.643850925924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45936.643850925924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45936.643850925924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45936.643850925924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45936.643850925924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45936.643850925924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45936.643850925924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45936.643850925924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45936.643850925924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45936.643850925924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45936.643850925924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45936.643850925924</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9.8710037037017173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45936.643850925924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2.7628787037028815</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1.7016055555504863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5.7508333331497852E-2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4.460324074170785E-2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45936.643850925924</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45936.643850925924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45936.643850925924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45936.643850925924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45936.643850925924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45936.643850925924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45936.643850925924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45936.643850925924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45936.643850925924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45936.643850925924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45936.643850925924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45936.643850925924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45936.643850925924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45936.643850925924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45936.643850925924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45936.643850925924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45936.643850925924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45936.643850925924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45936.643850925924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45936.643850925924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45936.643850925924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45936.643850925924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45936.643850925924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45936.643850925924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45936.643850925924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45936.643850925924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45936.643850925924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45936.643850925924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45936.643850925924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45936.643850925924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45936.643850925924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45936.643850925924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45936.643850925924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45936.643850925924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45936.643850925924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45936.643850925924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45936.643850925924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45936.643850925924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45936.643850925924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45936.643850925924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45936.643850925924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45936.643850925924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45936.643850925924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45936.643850925924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45936.643850925924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45936.643850925924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45936.643850925924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45936.643850925924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45936.643850925924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45936.643850925924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45936.643850925924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45936.643850925924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45936.643850925924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45936.643850925924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45936.643850925924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45936.643850925924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45936.643850925924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45936.643850925924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45936.643850925924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45936.643850925924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45936.643850925924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45936.643850925924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45936.643850925924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45936.643850925924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45936.643850925924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45936.643850925924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45936.643850925924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45936.643850925924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45936.643850925924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45936.643850925924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45936.643850925924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45936.643850925924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45936.643850925924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45936.643850925924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45936.643850925924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45936.643850925924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45936.643850925924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45936.643850925924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45936.643850925924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45936.643850925924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45936.643850925924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45936.643850925924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45936.643850925924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45936.643850925924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45936.643850925924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45936.643850925924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45936.643850925924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45936.643850925924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45936.643850925924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45936.643850925924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45936.643850925924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45936.643850925924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45936.643850925924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45936.643850925924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45936.643850925924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45936.643850925924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45936.643850925924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45936.643850925924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45936.643850925924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45936.643850925924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45936.643850925924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45936.643850925924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45936.643850925924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45936.643850925924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45936.643850925924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45936.643850925924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45936.643850925924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45936.643850925924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45936.643850925924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45936.643850925924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45936.643850925924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45936.643850925924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45936.643850925924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45936.643850925924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45936.643850925924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45936.643850925924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45936.643850925924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45936.643850925924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45936.643850925924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45936.643850925924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45936.643850925924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45936.643850925924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45936.643850925924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45936.643850925924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45936.643850925924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45936.643850925924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45936.643850925924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45936.643850925924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45936.643850925924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45936.643850925924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45936.643850925924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45936.643850925924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45936.643850925924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45936.643850925924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45936.643850925924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45936.643850925924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45936.643850925924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45936.643850925924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45936.643850925924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45936.643850925924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45936.643850925924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45936.643850925924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45936.643850925924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45936.643850925924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45936.643850925924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45936.643850925924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45936.643850925924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45936.643850925924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45936.643850925924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45936.643850925924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45936.643850925924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45936.643850925924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45936.643850925924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45936.643850925924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45936.643850925924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45936.643850925924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45936.643850925924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45936.643850925924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45936.643850925924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45936.643850925924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45936.643850925924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45936.643850925924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45936.643850925924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45936.643850925924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45936.643850925924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45936.643850925924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45936.643850925924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45936.643850925924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45936.643850925924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45936.643850925924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45936.643850925924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45936.643850925924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45936.643850925924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45936.643850925924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45936.643850925924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45936.643850925924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45936.643850925924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45936.643850925924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45936.643850925924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45936.643850925924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45936.643850925924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45936.643850925924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45936.643850925924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45936.643850925924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45936.643850925924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45936.643850925924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45936.643850925924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45936.643850925924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45936.643850925924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45936.643850925924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45936.643850925924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45936.643850925924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45936.643850925924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45936.643850925924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45936.643850925924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45936.643850925924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45936.643850925924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45936.643850925924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45936.643850925924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45936.643850925924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45936.643850925924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45936.643850925924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45936.643850925924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45936.643850925924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45936.643850925924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45936.643850925924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45936.643850925924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45936.643850925924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45936.643850925924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45936.643850925924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45936.643850925924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45936.643850925924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45936.643850925924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45936.643850925924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45936.643850925924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45936.643850925924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45936.643850925924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45936.643850925924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45936.643850925924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45936.643850925924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45936.643850925924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45936.643850925924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45936.643850925924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45936.643850925924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45936.643850925924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45936.643850925924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45936.643850925924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45936.643850925924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45936.643850925924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45936.643850925924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45936.643850925924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45936.643850925924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45936.643850925924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45936.643850925924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45936.643850925924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45936.643850925924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45936.643850925924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45936.643850925924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45936.643850925924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45936.643850925924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45936.643850925924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45936.643850925924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45936.643850925924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45936.643850925924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45936.643850925924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45936.643850925924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45936.643850925924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45936.643850925924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45936.643850925924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45936.643850925924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45936.643850925924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45936.643850925924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45936.643850925924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45936.643850925924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45936.643850925924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45936.643850925924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45936.643850925924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45936.643850925924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45936.643850925924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45936.643850925924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45936.643850925924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45936.643850925924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45936.643850925924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45936.643850925924</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