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04" documentId="13_ncr:1_{F6CB121F-512D-4AA6-A0C1-0FB36C537598}" xr6:coauthVersionLast="47" xr6:coauthVersionMax="47" xr10:uidLastSave="{DD74362B-9E39-4673-BE4C-E6C1EEBA43A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G2" i="1"/>
  <c r="I2" i="1"/>
  <c r="J2" i="1"/>
  <c r="L2" i="1"/>
  <c r="I3" i="1"/>
  <c r="I4" i="1"/>
  <c r="I5" i="1"/>
  <c r="I6" i="1"/>
  <c r="I7" i="1"/>
  <c r="I8" i="1"/>
  <c r="I9" i="1"/>
  <c r="I10"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<sst xmlns="http://schemas.openxmlformats.org/spreadsheetml/2006/main" count="178591" uniqueCount="39078">
  <si>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</si>
  <si>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</si>
  <si>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</si>
  <si>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</si>
  <si>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</si>
  <si>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</si>
  <si>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</si>
  <si>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</si>
  <si>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</si>
  <si>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</si>
  <si>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</si>
  <si>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</si>
  <si>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</si>
  <si>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</si>
  <si>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</si>
  <si>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</si>
  <si>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</si>
  <si>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</si>
  <si>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</si>
  <si>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</si>
  <si>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</si>
  <si>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</si>
  <si>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</si>
  <si>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</si>
  <si>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</si>
  <si>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</si>
  <si>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</si>
  <si>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</si>
  <si>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</si>
  <si>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</si>
  <si>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</si>
  <si>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</si>
  <si>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</si>
  <si>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</si>
  <si>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</si>
  <si>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</si>
  <si>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</si>
  <si>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</si>
  <si>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</si>
  <si>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</si>
  <si>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</si>
  <si>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</si>
  <si>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</si>
  <si>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</si>
  <si>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</si>
  <si>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</si>
  <si>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</si>
  <si>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</si>
  <si>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</si>
  <si>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</si>
  <si>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</si>
  <si>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</si>
  <si>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</si>
  <si>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</si>
  <si>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</si>
  <si>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</si>
  <si>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</si>
  <si>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</si>
  <si>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</si>
  <si>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</si>
  <si>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</si>
  <si>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</si>
  <si>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</si>
  <si>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</si>
  <si>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</si>
  <si>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</si>
  <si>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</si>
  <si>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</si>
  <si>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</si>
  <si>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</si>
  <si>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</si>
  <si>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</si>
  <si>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</si>
  <si>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</si>
  <si>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</si>
  <si>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</si>
  <si>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</si>
  <si>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</si>
  <si>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</si>
  <si>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</si>
  <si>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</si>
  <si>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</si>
  <si>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</si>
  <si>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</si>
  <si>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</si>
  <si>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</si>
  <si>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</si>
  <si>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</si>
  <si>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</si>
  <si>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</si>
  <si>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</si>
  <si>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</si>
  <si>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</si>
  <si>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</si>
  <si>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</si>
  <si>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</si>
  <si>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</si>
  <si>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</si>
  <si>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</si>
  <si>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</si>
  <si>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</si>
  <si>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</si>
  <si>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</si>
  <si>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</si>
  <si>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</si>
  <si>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</si>
  <si>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</si>
  <si>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</si>
  <si>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</si>
  <si>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</si>
  <si>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</si>
  <si>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</si>
  <si>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</si>
  <si>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</si>
  <si>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</si>
  <si>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</si>
  <si>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</si>
  <si>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</si>
  <si>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</si>
  <si>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</si>
  <si>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</si>
  <si>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</si>
  <si>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</si>
  <si>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</si>
  <si>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</si>
  <si>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</si>
  <si>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</si>
  <si>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</si>
  <si>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</si>
  <si>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</si>
  <si>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</si>
  <si>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</si>
  <si>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</si>
  <si>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</si>
  <si>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</si>
  <si>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</si>
  <si>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</si>
  <si>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</si>
  <si>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</si>
  <si>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</si>
  <si>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</si>
  <si>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</si>
  <si>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</si>
  <si>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</si>
  <si>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</si>
  <si>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</si>
  <si>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</si>
  <si>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</si>
  <si>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</si>
  <si>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</si>
  <si>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</si>
  <si>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</si>
  <si>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</si>
  <si>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</si>
  <si>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</si>
  <si>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</si>
  <si>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</si>
  <si>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</si>
  <si>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</si>
  <si>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</si>
  <si>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</si>
  <si>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</si>
  <si>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</si>
  <si>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</si>
  <si>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</si>
  <si>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</si>
  <si>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</si>
  <si>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</si>
  <si>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</si>
  <si>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</si>
  <si>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</si>
  <si>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</si>
  <si>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</si>
  <si>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</si>
  <si>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</si>
  <si>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</si>
  <si>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</si>
  <si>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</si>
  <si>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</si>
  <si>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</si>
  <si>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</si>
  <si>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</si>
  <si>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</si>
  <si>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</si>
  <si>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</si>
  <si>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</si>
  <si>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</si>
  <si>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</si>
  <si>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</si>
  <si>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</si>
  <si>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</si>
  <si>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</si>
  <si>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</si>
  <si>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</si>
  <si>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</si>
  <si>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</si>
  <si>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</si>
  <si>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</si>
  <si>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</si>
  <si>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</si>
  <si>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</si>
  <si>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</si>
  <si>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</si>
  <si>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</si>
  <si>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</si>
  <si>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</si>
  <si>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</si>
  <si>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</si>
  <si>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</si>
  <si>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</si>
  <si>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</si>
  <si>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</si>
  <si>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</si>
  <si>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</si>
  <si>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</si>
  <si>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</si>
  <si>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</si>
  <si>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</si>
  <si>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</si>
  <si>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</si>
  <si>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</si>
  <si>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</si>
  <si>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</si>
  <si>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</si>
  <si>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</si>
  <si>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</si>
  <si>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</si>
  <si>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</si>
  <si>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</si>
  <si>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</si>
  <si>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</si>
  <si>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</si>
  <si>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</si>
  <si>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</si>
  <si>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</si>
  <si>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</si>
  <si>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</si>
  <si>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</si>
  <si>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</si>
  <si>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</si>
  <si>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</si>
  <si>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</si>
  <si>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</si>
  <si>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</si>
  <si>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</si>
  <si>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</si>
  <si>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</si>
  <si>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</si>
  <si>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</si>
  <si>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</si>
  <si>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</si>
  <si>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</si>
  <si>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</si>
  <si>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</si>
  <si>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</si>
  <si>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</si>
  <si>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</si>
  <si>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</si>
  <si>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</si>
  <si>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</si>
  <si>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</si>
  <si>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</si>
  <si>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</si>
  <si>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</si>
  <si>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</si>
  <si>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</si>
  <si>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</si>
  <si>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</si>
  <si>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</si>
  <si>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</si>
  <si>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</si>
  <si>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</si>
  <si>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</si>
  <si>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</si>
  <si>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</si>
  <si>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</si>
  <si>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</si>
  <si>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</si>
  <si>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</si>
  <si>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</si>
  <si>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</si>
  <si>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</si>
  <si>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</si>
  <si>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</si>
  <si>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</si>
  <si>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</si>
  <si>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</si>
  <si>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</si>
  <si>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</si>
  <si>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</si>
  <si>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</si>
  <si>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</si>
  <si>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</si>
  <si>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</si>
  <si>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</si>
  <si>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</si>
  <si>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</si>
  <si>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</si>
  <si>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</si>
  <si>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</si>
  <si>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</si>
  <si>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</si>
  <si>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</si>
  <si>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</si>
  <si>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</si>
  <si>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</si>
  <si>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</si>
  <si>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</si>
  <si>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</si>
  <si>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</si>
  <si>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</si>
  <si>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</si>
  <si>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</si>
  <si>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</si>
  <si>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</si>
  <si>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</si>
  <si>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</si>
  <si>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</si>
  <si>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</si>
  <si>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</si>
  <si>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</si>
  <si>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</si>
  <si>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</si>
  <si>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</si>
  <si>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</si>
  <si>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</si>
  <si>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</si>
  <si>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</si>
  <si>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</si>
  <si>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</si>
  <si>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</si>
  <si>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</si>
  <si>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</si>
  <si>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</si>
  <si>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</si>
  <si>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</si>
  <si>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</si>
  <si>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</si>
  <si>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</si>
  <si>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</si>
  <si>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</si>
  <si>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</si>
  <si>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</si>
  <si>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</si>
  <si>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</si>
  <si>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</si>
  <si>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</si>
  <si>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</si>
  <si>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</si>
  <si>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</si>
  <si>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</si>
  <si>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</si>
  <si>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</si>
  <si>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</si>
  <si>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</si>
  <si>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</si>
  <si>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</si>
  <si>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</si>
  <si>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</si>
  <si>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</si>
  <si>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</si>
  <si>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</si>
  <si>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</si>
  <si>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</si>
  <si>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</si>
  <si>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</si>
  <si>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</si>
  <si>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</si>
  <si>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</si>
  <si>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</si>
  <si>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</si>
  <si>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</si>
  <si>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</si>
  <si>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</si>
  <si>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</si>
  <si>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</si>
  <si>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</si>
  <si>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</si>
  <si>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</si>
  <si>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</si>
  <si>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</si>
  <si>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</si>
  <si>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</si>
  <si>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</si>
  <si>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</si>
  <si>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</si>
  <si>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</si>
  <si>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</si>
  <si>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</si>
  <si>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</si>
  <si>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</si>
  <si>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</si>
  <si>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</si>
  <si>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</si>
  <si>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</si>
  <si>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</si>
  <si>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</si>
  <si>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</si>
  <si>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</si>
  <si>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</si>
  <si>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</si>
  <si>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</si>
  <si>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</si>
  <si>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</si>
  <si>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</si>
  <si>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</si>
  <si>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</si>
  <si>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</si>
  <si>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</si>
  <si>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</si>
  <si>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</si>
  <si>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</si>
  <si>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</si>
  <si>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</si>
  <si>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</si>
  <si>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</si>
  <si>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</si>
  <si>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</si>
  <si>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</si>
  <si>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</si>
  <si>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</si>
  <si>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</si>
  <si>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</si>
  <si>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</si>
  <si>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</si>
  <si>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</si>
  <si>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</si>
  <si>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</si>
  <si>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</si>
  <si>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</si>
  <si>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</si>
  <si>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</si>
  <si>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</si>
  <si>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</si>
  <si>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</si>
  <si>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</si>
  <si>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</si>
  <si>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</si>
  <si>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</si>
  <si>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</si>
  <si>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</si>
  <si>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</si>
  <si>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</si>
  <si>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</si>
  <si>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</si>
  <si>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</si>
  <si>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</si>
  <si>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</si>
  <si>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</si>
  <si>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</si>
  <si>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</si>
  <si>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</si>
  <si>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</si>
  <si>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</si>
  <si>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</si>
  <si>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</si>
  <si>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</si>
  <si>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</si>
  <si>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</si>
  <si>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</si>
  <si>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</si>
  <si>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</si>
  <si>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</si>
  <si>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</si>
  <si>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</si>
  <si>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</si>
  <si>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</si>
  <si>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</si>
  <si>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</si>
  <si>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</si>
  <si>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</si>
  <si>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</si>
  <si>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</si>
  <si>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</si>
  <si>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</si>
  <si>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</si>
  <si>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</si>
  <si>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</si>
  <si>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</si>
  <si>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</si>
  <si>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</si>
  <si>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</si>
  <si>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</si>
  <si>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</si>
  <si>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</si>
  <si>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</si>
  <si>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</si>
  <si>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</si>
  <si>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</si>
  <si>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</si>
  <si>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</si>
  <si>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</si>
  <si>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</si>
  <si>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</si>
  <si>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</si>
  <si>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</si>
  <si>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</si>
  <si>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</si>
  <si>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</si>
  <si>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</si>
  <si>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</si>
  <si>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</si>
  <si>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</si>
  <si>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</si>
  <si>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</si>
  <si>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</si>
  <si>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</si>
  <si>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</si>
  <si>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</si>
  <si>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</si>
  <si>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</si>
  <si>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</si>
  <si>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</si>
  <si>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</si>
  <si>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</si>
  <si>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</si>
  <si>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</si>
  <si>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</si>
  <si>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</si>
  <si>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</si>
  <si>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</si>
  <si>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</si>
  <si>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</si>
  <si>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</si>
  <si>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</si>
  <si>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</si>
  <si>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</si>
  <si>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</si>
  <si>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</si>
  <si>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</si>
  <si>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</si>
  <si>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</si>
  <si>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</si>
  <si>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</si>
  <si>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</si>
  <si>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</si>
  <si>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</si>
  <si>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</si>
  <si>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</si>
  <si>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</si>
  <si>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</si>
  <si>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</si>
  <si>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</si>
  <si>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</si>
  <si>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</si>
  <si>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</si>
  <si>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</si>
  <si>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</si>
  <si>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</si>
  <si>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</si>
  <si>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</si>
  <si>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</si>
  <si>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</si>
  <si>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</si>
  <si>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</si>
  <si>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</si>
  <si>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</si>
  <si>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</si>
  <si>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</si>
  <si>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</si>
  <si>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</si>
  <si>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</si>
  <si>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</si>
  <si>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</si>
  <si>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</si>
  <si>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</si>
  <si>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</si>
  <si>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</si>
  <si>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</si>
  <si>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</si>
  <si>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</si>
  <si>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</si>
  <si>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</si>
  <si>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</si>
  <si>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</si>
  <si>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</si>
  <si>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</si>
  <si>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</si>
  <si>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</si>
  <si>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</si>
  <si>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</si>
  <si>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</si>
  <si>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</si>
  <si>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</si>
  <si>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</si>
  <si>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</si>
  <si>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</si>
  <si>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</si>
  <si>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</si>
  <si>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</si>
  <si>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</si>
  <si>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</si>
  <si>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</si>
  <si>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</si>
  <si>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</si>
  <si>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</si>
  <si>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</si>
  <si>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</si>
  <si>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</si>
  <si>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</si>
  <si>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</si>
  <si>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</si>
  <si>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</si>
  <si>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</si>
  <si>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</si>
  <si>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</si>
  <si>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</si>
  <si>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</si>
  <si>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</si>
  <si>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</si>
  <si>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</si>
  <si>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</si>
  <si>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</si>
  <si>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</si>
  <si>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</si>
  <si>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</si>
  <si>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</si>
  <si>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</si>
  <si>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</si>
  <si>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</si>
  <si>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</si>
  <si>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</si>
  <si>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</si>
  <si>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</si>
  <si>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</si>
  <si>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</si>
  <si>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</si>
  <si>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</si>
  <si>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</si>
  <si>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</si>
  <si>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</si>
  <si>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</si>
  <si>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</si>
  <si>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</si>
  <si>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</si>
  <si>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</si>
  <si>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</si>
  <si>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</si>
  <si>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</si>
  <si>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</si>
  <si>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</si>
  <si>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</si>
  <si>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</si>
  <si>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</si>
  <si>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</si>
  <si>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</si>
  <si>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</si>
  <si>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</si>
  <si>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</si>
  <si>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</si>
  <si>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</si>
  <si>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</si>
  <si>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</si>
  <si>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</si>
  <si>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</si>
  <si>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</si>
  <si>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</si>
  <si>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</si>
  <si>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</si>
  <si>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</si>
  <si>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</si>
  <si>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</si>
  <si>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</si>
  <si>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</si>
  <si>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</si>
  <si>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</si>
  <si>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</si>
  <si>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</si>
  <si>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</si>
  <si>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</si>
  <si>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</si>
  <si>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</si>
  <si>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</si>
  <si>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</si>
  <si>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</si>
  <si>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</si>
  <si>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</si>
  <si>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</si>
  <si>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</si>
  <si>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</si>
  <si>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</si>
  <si>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</si>
  <si>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</si>
  <si>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</si>
  <si>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</si>
  <si>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</si>
  <si>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</si>
  <si>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</si>
  <si>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</si>
  <si>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</si>
  <si>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</si>
  <si>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</si>
  <si>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</si>
  <si>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</si>
  <si>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</si>
  <si>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</si>
  <si>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</si>
  <si>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</si>
  <si>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</si>
  <si>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</si>
  <si>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</si>
  <si>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</si>
  <si>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</si>
  <si>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</si>
  <si>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</si>
  <si>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</si>
  <si>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</si>
  <si>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</si>
  <si>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</si>
  <si>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</si>
  <si>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</si>
  <si>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</si>
  <si>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</si>
  <si>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</si>
  <si>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</si>
  <si>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</si>
  <si>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</si>
  <si>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</si>
  <si>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</si>
  <si>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</si>
  <si>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</si>
  <si>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</si>
  <si>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</si>
  <si>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</si>
  <si>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</si>
  <si>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</si>
  <si>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</si>
  <si>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</si>
  <si>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</si>
  <si>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</si>
  <si>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</si>
  <si>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</si>
  <si>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</si>
  <si>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</si>
  <si>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</si>
  <si>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</si>
  <si>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</si>
  <si>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</si>
  <si>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</si>
  <si>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</si>
  <si>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</si>
  <si>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</si>
  <si>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</si>
  <si>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</si>
  <si>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</si>
  <si>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</si>
  <si>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</si>
  <si>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</si>
  <si>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</si>
  <si>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</si>
  <si>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</si>
  <si>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</si>
  <si>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</si>
  <si>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</si>
  <si>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</si>
  <si>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</si>
  <si>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</si>
  <si>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</si>
  <si>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</si>
  <si>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</si>
  <si>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</si>
  <si>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</si>
  <si>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</si>
  <si>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</si>
  <si>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</si>
  <si>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</si>
  <si>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</si>
  <si>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</si>
  <si>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</si>
  <si>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</si>
  <si>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</si>
  <si>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</si>
  <si>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</si>
  <si>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</si>
  <si>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</si>
  <si>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</si>
  <si>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</si>
  <si>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</si>
  <si>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</si>
  <si>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</si>
  <si>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</si>
  <si>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</si>
  <si>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</si>
  <si>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</si>
  <si>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</si>
  <si>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</si>
  <si>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</si>
  <si>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</si>
  <si>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</si>
  <si>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</si>
  <si>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</si>
  <si>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</si>
  <si>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</si>
  <si>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</si>
  <si>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</si>
  <si>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</si>
  <si>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</si>
  <si>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</si>
  <si>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</si>
  <si>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</si>
  <si>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</si>
  <si>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</si>
  <si>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</si>
  <si>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</si>
  <si>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</si>
  <si>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</si>
  <si>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</si>
  <si>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</si>
  <si>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</si>
  <si>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</si>
  <si>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</si>
  <si>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</si>
  <si>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</si>
  <si>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</si>
  <si>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</si>
  <si>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</si>
  <si>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</si>
  <si>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</si>
  <si>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</si>
  <si>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</si>
  <si>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</si>
  <si>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</si>
  <si>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</si>
  <si>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</si>
  <si>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</si>
  <si>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</si>
  <si>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</si>
  <si>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</si>
  <si>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</si>
  <si>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</si>
  <si>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</si>
  <si>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</si>
  <si>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</si>
  <si>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</si>
  <si>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</si>
  <si>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</si>
  <si>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</si>
  <si>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</si>
  <si>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</si>
  <si>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</si>
  <si>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</si>
  <si>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</si>
  <si>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</si>
  <si>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</si>
  <si>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</si>
  <si>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</si>
  <si>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</si>
  <si>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</si>
  <si>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</si>
  <si>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</si>
  <si>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</si>
  <si>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</si>
  <si>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</si>
  <si>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</si>
  <si>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</si>
  <si>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</si>
  <si>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</si>
  <si>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</si>
  <si>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</si>
  <si>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</si>
  <si>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</si>
  <si>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</si>
  <si>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</si>
  <si>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</si>
  <si>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</si>
  <si>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</si>
  <si>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</si>
  <si>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</si>
  <si>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</si>
  <si>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</si>
  <si>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</si>
  <si>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</si>
  <si>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</si>
  <si>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</si>
  <si>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</si>
  <si>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</si>
  <si>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</si>
  <si>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</si>
  <si>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</si>
  <si>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</si>
  <si>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</si>
  <si>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</si>
  <si>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</si>
  <si>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</si>
  <si>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</si>
  <si>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</si>
  <si>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</si>
  <si>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</si>
  <si>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</si>
  <si>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</si>
  <si>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</si>
  <si>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</si>
  <si>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</si>
  <si>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</si>
  <si>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</si>
  <si>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</si>
  <si>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</si>
  <si>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</si>
  <si>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</si>
  <si>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</si>
  <si>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</si>
  <si>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</si>
  <si>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</si>
  <si>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</si>
  <si>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</si>
  <si>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</si>
  <si>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</si>
  <si>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</si>
  <si>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</si>
  <si>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</si>
  <si>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</si>
  <si>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</si>
  <si>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</si>
  <si>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</si>
  <si>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</si>
  <si>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</si>
  <si>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</si>
  <si>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</si>
  <si>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</si>
  <si>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</si>
  <si>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</si>
  <si>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</si>
  <si>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</si>
  <si>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</si>
  <si>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</si>
  <si>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</si>
  <si>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</si>
  <si>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</si>
  <si>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</si>
  <si>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</si>
  <si>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</si>
  <si>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</si>
  <si>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</si>
  <si>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</si>
  <si>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</si>
  <si>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</si>
  <si>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</si>
  <si>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</si>
  <si>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</si>
  <si>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</si>
  <si>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</si>
  <si>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</si>
  <si>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</si>
  <si>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</si>
  <si>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</si>
  <si>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</si>
  <si>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</si>
  <si>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</si>
  <si>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</si>
  <si>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</si>
  <si>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</si>
  <si>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</si>
  <si>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</si>
  <si>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</si>
  <si>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</si>
  <si>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</si>
  <si>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</si>
  <si>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</si>
  <si>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</si>
  <si>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</si>
  <si>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</si>
  <si>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</si>
  <si>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</si>
  <si>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</si>
  <si>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</si>
  <si>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</si>
  <si>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</si>
  <si>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</si>
  <si>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</si>
  <si>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</si>
  <si>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</si>
  <si>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</si>
  <si>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</si>
  <si>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</si>
  <si>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</si>
  <si>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</si>
  <si>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</si>
  <si>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</si>
  <si>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</si>
  <si>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</si>
  <si>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</si>
  <si>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</si>
  <si>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</si>
  <si>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</si>
  <si>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</si>
  <si>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</si>
  <si>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</si>
  <si>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</si>
  <si>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</si>
  <si>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</si>
  <si>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</si>
  <si>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</si>
  <si>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</si>
  <si>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</si>
  <si>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</si>
  <si>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</si>
  <si>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</si>
  <si>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</si>
  <si>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</si>
  <si>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</si>
  <si>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</si>
  <si>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</si>
  <si>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</si>
  <si>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</si>
  <si>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</si>
  <si>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</si>
  <si>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</si>
  <si>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</si>
  <si>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</si>
  <si>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</si>
  <si>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</si>
  <si>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</si>
  <si>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</si>
  <si>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</si>
  <si>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</si>
  <si>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</si>
  <si>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</si>
  <si>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</si>
  <si>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</si>
  <si>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</si>
  <si>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</si>
  <si>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</si>
  <si>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</si>
  <si>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</si>
  <si>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</si>
  <si>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</si>
  <si>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</si>
  <si>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</si>
  <si>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</si>
  <si>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</si>
  <si>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</si>
  <si>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</si>
  <si>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</si>
  <si>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</si>
  <si>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</si>
  <si>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</si>
  <si>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</si>
  <si>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</si>
  <si>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</si>
  <si>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</si>
  <si>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</si>
  <si>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</si>
  <si>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</si>
  <si>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</si>
  <si>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</si>
  <si>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</si>
  <si>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</si>
  <si>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</si>
  <si>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</si>
  <si>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</si>
  <si>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</si>
  <si>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</si>
  <si>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</si>
  <si>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</si>
  <si>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</si>
  <si>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</si>
  <si>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</si>
  <si>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</si>
  <si>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</si>
  <si>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</si>
  <si>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</si>
  <si>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</si>
  <si>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</si>
  <si>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</si>
  <si>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</si>
  <si>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</si>
  <si>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</si>
  <si>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</si>
  <si>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</si>
  <si>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</si>
  <si>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</si>
  <si>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</si>
  <si>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</si>
  <si>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</si>
  <si>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</si>
  <si>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</si>
  <si>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</si>
  <si>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</si>
  <si>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</si>
  <si>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</si>
  <si>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</si>
  <si>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</si>
  <si>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</si>
  <si>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</si>
  <si>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</si>
  <si>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</si>
  <si>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</si>
  <si>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</si>
  <si>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</si>
  <si>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</si>
  <si>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</si>
  <si>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</si>
  <si>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</si>
  <si>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</si>
  <si>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</si>
  <si>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</si>
  <si>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</si>
  <si>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</si>
  <si>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</si>
  <si>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</si>
  <si>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</si>
  <si>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</si>
  <si>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</si>
  <si>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</si>
  <si>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</si>
  <si>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</si>
  <si>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</si>
  <si>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</si>
  <si>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</si>
  <si>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</si>
  <si>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</si>
  <si>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</si>
  <si>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</si>
  <si>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</si>
  <si>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</si>
  <si>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</si>
  <si>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</si>
  <si>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</si>
  <si>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</si>
  <si>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</si>
  <si>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</si>
  <si>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</si>
  <si>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</si>
  <si>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</si>
  <si>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</si>
  <si>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</si>
  <si>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</si>
  <si>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</si>
  <si>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</si>
  <si>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</si>
  <si>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</si>
  <si>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</si>
  <si>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</si>
  <si>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</si>
  <si>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</si>
  <si>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</si>
  <si>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</si>
  <si>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</si>
  <si>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</si>
  <si>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</si>
  <si>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</si>
  <si>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</si>
  <si>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</si>
  <si>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</si>
  <si>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</si>
  <si>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</si>
  <si>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</si>
  <si>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</si>
  <si>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</si>
  <si>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</si>
  <si>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</si>
  <si>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</si>
  <si>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</si>
  <si>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</si>
  <si>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</si>
  <si>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</si>
  <si>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</si>
  <si>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</si>
  <si>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</si>
  <si>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</si>
  <si>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</si>
  <si>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</si>
  <si>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</si>
  <si>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</si>
  <si>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</si>
  <si>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</si>
  <si>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</si>
  <si>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</si>
  <si>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</si>
  <si>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</si>
  <si>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</si>
  <si>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</si>
  <si>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</si>
  <si>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</si>
  <si>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</si>
  <si>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</si>
  <si>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</si>
  <si>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</si>
  <si>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</si>
  <si>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</si>
  <si>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</si>
  <si>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</si>
  <si>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</si>
  <si>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</si>
  <si>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</si>
  <si>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</si>
  <si>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</si>
  <si>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</si>
  <si>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</si>
  <si>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</si>
  <si>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</si>
  <si>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</si>
  <si>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</si>
  <si>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</si>
  <si>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</si>
  <si>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</si>
  <si>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</si>
  <si>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</si>
  <si>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</si>
  <si>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</si>
  <si>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</si>
  <si>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</si>
  <si>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</si>
  <si>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</si>
  <si>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</si>
  <si>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</si>
  <si>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</si>
  <si>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</si>
  <si>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</si>
  <si>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</si>
  <si>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</si>
  <si>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</si>
  <si>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</si>
  <si>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</si>
  <si>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</si>
  <si>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</si>
  <si>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</si>
  <si>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</si>
  <si>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</si>
  <si>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</si>
  <si>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</si>
  <si>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</si>
  <si>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</si>
  <si>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</si>
  <si>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</si>
  <si>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</si>
  <si>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</si>
  <si>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</si>
  <si>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</si>
  <si>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</si>
  <si>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</si>
  <si>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</si>
  <si>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</si>
  <si>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</si>
  <si>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</si>
  <si>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</si>
  <si>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</si>
  <si>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</si>
  <si>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</si>
  <si>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</si>
  <si>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</si>
  <si>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</si>
  <si>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</si>
  <si>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</si>
  <si>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</si>
  <si>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</si>
  <si>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</si>
  <si>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</si>
  <si>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</si>
  <si>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</si>
  <si>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</si>
  <si>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</si>
  <si>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</si>
  <si>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</si>
  <si>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</si>
  <si>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</si>
  <si>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</si>
  <si>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</si>
  <si>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</si>
  <si>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</si>
  <si>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</si>
  <si>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</si>
  <si>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</si>
  <si>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</si>
  <si>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</si>
  <si>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</si>
  <si>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</si>
  <si>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</si>
  <si>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</si>
  <si>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</si>
  <si>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</si>
  <si>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</si>
  <si>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</si>
  <si>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</si>
  <si>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</si>
  <si>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</si>
  <si>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</si>
  <si>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</si>
  <si>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</si>
  <si>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</si>
  <si>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</si>
  <si>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</si>
  <si>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</si>
  <si>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</si>
  <si>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</si>
  <si>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</si>
  <si>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</si>
  <si>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</si>
  <si>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</si>
  <si>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</si>
  <si>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</si>
  <si>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</si>
  <si>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</si>
  <si>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</si>
  <si>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</si>
  <si>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</si>
  <si>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</si>
  <si>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</si>
  <si>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</si>
  <si>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</si>
  <si>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</si>
  <si>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</si>
  <si>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</si>
  <si>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</si>
  <si>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</si>
  <si>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</si>
  <si>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</si>
  <si>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</si>
  <si>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</si>
  <si>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</si>
  <si>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</si>
  <si>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</si>
  <si>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</si>
  <si>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</si>
  <si>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</si>
  <si>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</si>
  <si>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</si>
  <si>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</si>
  <si>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</si>
  <si>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</si>
  <si>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</si>
  <si>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</si>
  <si>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</si>
  <si>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</si>
  <si>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</si>
  <si>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</si>
  <si>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</si>
  <si>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</si>
  <si>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</si>
  <si>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</si>
  <si>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</si>
  <si>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</si>
  <si>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</si>
  <si>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</si>
  <si>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</si>
  <si>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</si>
  <si>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</si>
  <si>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</si>
  <si>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</si>
  <si>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</si>
  <si>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</si>
  <si>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</si>
  <si>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</si>
  <si>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</si>
  <si>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</si>
  <si>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</si>
  <si>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</si>
  <si>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</si>
  <si>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</si>
  <si>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</si>
  <si>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</si>
  <si>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</si>
  <si>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</si>
  <si>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</si>
  <si>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</si>
  <si>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</si>
  <si>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</si>
  <si>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</si>
  <si>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</si>
  <si>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</si>
  <si>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</si>
  <si>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</si>
  <si>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</si>
  <si>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</si>
  <si>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</si>
  <si>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</si>
  <si>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</si>
  <si>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</si>
  <si>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</si>
  <si>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</si>
  <si>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</si>
  <si>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</si>
  <si>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</si>
  <si>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</si>
  <si>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</si>
  <si>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</si>
  <si>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</si>
  <si>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</si>
  <si>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</si>
  <si>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</si>
  <si>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</si>
  <si>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</si>
  <si>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</si>
  <si>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</si>
  <si>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</si>
  <si>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</si>
  <si>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</si>
  <si>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</si>
  <si>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</si>
  <si>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</si>
  <si>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</si>
  <si>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</si>
  <si>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</si>
  <si>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</si>
  <si>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</si>
  <si>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</si>
  <si>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</si>
  <si>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</si>
  <si>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</si>
  <si>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</si>
  <si>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</si>
  <si>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</si>
  <si>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</si>
  <si>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</si>
  <si>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</si>
  <si>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</si>
  <si>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</si>
  <si>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</si>
  <si>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</si>
  <si>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</si>
  <si>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</si>
  <si>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</si>
  <si>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</si>
  <si>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</si>
  <si>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</si>
  <si>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</si>
  <si>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</si>
  <si>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</si>
  <si>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</si>
  <si>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</si>
  <si>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</si>
  <si>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</si>
  <si>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</si>
  <si>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</si>
  <si>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</si>
  <si>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</si>
  <si>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</si>
  <si>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</si>
  <si>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</si>
  <si>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</si>
  <si>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</si>
  <si>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</si>
  <si>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</si>
  <si>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</si>
  <si>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</si>
  <si>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</si>
  <si>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</si>
  <si>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</si>
  <si>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</si>
  <si>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</si>
  <si>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</si>
  <si>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</si>
  <si>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</si>
  <si>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</si>
  <si>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</si>
  <si>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</si>
  <si>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</si>
  <si>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</si>
  <si>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</si>
  <si>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</si>
  <si>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</si>
  <si>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</si>
  <si>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</si>
  <si>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</si>
  <si>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</si>
  <si>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</si>
  <si>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</si>
  <si>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</si>
  <si>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</si>
  <si>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</si>
  <si>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</si>
  <si>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</si>
  <si>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</si>
  <si>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</si>
  <si>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</si>
  <si>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</si>
  <si>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</si>
  <si>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</si>
  <si>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</si>
  <si>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</si>
  <si>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</si>
  <si>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</si>
  <si>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</si>
  <si>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</si>
  <si>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</si>
  <si>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</si>
  <si>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</si>
  <si>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</si>
  <si>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</si>
  <si>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</si>
  <si>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</si>
  <si>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</si>
  <si>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</si>
  <si>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</si>
  <si>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</si>
  <si>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</si>
  <si>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</si>
  <si>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</si>
  <si>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</si>
  <si>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</si>
  <si>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</si>
  <si>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</si>
  <si>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</si>
  <si>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</si>
  <si>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</si>
  <si>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</si>
  <si>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</si>
  <si>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</si>
  <si>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</si>
  <si>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</si>
  <si>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</si>
  <si>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</si>
  <si>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</si>
  <si>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</si>
  <si>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</si>
  <si>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</si>
  <si>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</si>
  <si>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</si>
  <si>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</si>
  <si>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</si>
  <si>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</si>
  <si>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</si>
  <si>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</si>
  <si>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</si>
  <si>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</si>
  <si>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</si>
  <si>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</si>
  <si>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</si>
  <si>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</si>
  <si>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</si>
  <si>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</si>
  <si>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</si>
  <si>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</si>
  <si>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</si>
  <si>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</si>
  <si>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</si>
  <si>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</si>
  <si>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</si>
  <si>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</si>
  <si>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</si>
  <si>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</si>
  <si>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</si>
  <si>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</si>
  <si>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</si>
  <si>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</si>
  <si>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</si>
  <si>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</si>
  <si>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</si>
  <si>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</si>
  <si>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</si>
  <si>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</si>
  <si>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</si>
  <si>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</si>
  <si>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</si>
  <si>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</si>
  <si>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</si>
  <si>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</si>
  <si>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</si>
  <si>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</si>
  <si>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</si>
  <si>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</si>
  <si>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</si>
  <si>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</si>
  <si>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</si>
  <si>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</si>
  <si>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</si>
  <si>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</si>
  <si>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</si>
  <si>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</si>
  <si>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</si>
  <si>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</si>
  <si>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</si>
  <si>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</si>
  <si>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</si>
  <si>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</si>
  <si>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</si>
  <si>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</si>
  <si>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</si>
  <si>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</si>
  <si>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</si>
  <si>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</si>
  <si>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</si>
  <si>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</si>
  <si>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</si>
  <si>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</si>
  <si>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</si>
  <si>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</si>
  <si>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</si>
  <si>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</si>
  <si>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</si>
  <si>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</si>
  <si>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</si>
  <si>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</si>
  <si>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</si>
  <si>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</si>
  <si>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</si>
  <si>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</si>
  <si>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</si>
  <si>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</si>
  <si>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</si>
  <si>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</si>
  <si>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</si>
  <si>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</si>
  <si>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</si>
  <si>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</si>
  <si>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</si>
  <si>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</si>
  <si>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</si>
  <si>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</si>
  <si>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</si>
  <si>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</si>
  <si>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</si>
  <si>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</si>
  <si>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</si>
  <si>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</si>
  <si>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</si>
  <si>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</si>
  <si>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</si>
  <si>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</si>
  <si>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</si>
  <si>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</si>
  <si>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</si>
  <si>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</si>
  <si>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</si>
  <si>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</si>
  <si>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</si>
  <si>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</si>
  <si>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</si>
  <si>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</si>
  <si>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</si>
  <si>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</si>
  <si>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</si>
  <si>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</si>
  <si>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</si>
  <si>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</si>
  <si>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</si>
  <si>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</si>
  <si>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</si>
  <si>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</si>
  <si>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</si>
  <si>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</si>
  <si>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</si>
  <si>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</si>
  <si>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</si>
  <si>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</si>
  <si>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</si>
  <si>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</si>
  <si>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</si>
  <si>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</si>
  <si>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</si>
  <si>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</si>
  <si>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</si>
  <si>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</si>
  <si>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</si>
  <si>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</si>
  <si>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</si>
  <si>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</si>
  <si>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</si>
  <si>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</si>
  <si>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</si>
  <si>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</si>
  <si>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</si>
  <si>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</si>
  <si>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</si>
  <si>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</si>
  <si>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</si>
  <si>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</si>
  <si>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</si>
  <si>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</si>
  <si>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</si>
  <si>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</si>
  <si>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</si>
  <si>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</si>
  <si>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</si>
  <si>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</si>
  <si>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</si>
  <si>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</si>
  <si>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</si>
  <si>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</si>
  <si>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</si>
  <si>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</si>
  <si>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</si>
  <si>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</si>
  <si>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</si>
  <si>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</si>
  <si>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</si>
  <si>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</si>
  <si>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</si>
  <si>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</si>
  <si>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</si>
  <si>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</si>
  <si>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</si>
  <si>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</si>
  <si>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</si>
  <si>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</si>
  <si>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</si>
  <si>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</si>
  <si>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</si>
  <si>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</si>
  <si>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</si>
  <si>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</si>
  <si>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</si>
  <si>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</si>
  <si>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</si>
  <si>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</si>
  <si>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</si>
  <si>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</si>
  <si>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</si>
  <si>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</si>
  <si>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</si>
  <si>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</si>
  <si>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</si>
  <si>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</si>
  <si>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</si>
  <si>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</si>
  <si>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</si>
  <si>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</si>
  <si>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</si>
  <si>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</si>
  <si>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</si>
  <si>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</si>
  <si>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</si>
  <si>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</si>
  <si>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</si>
  <si>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</si>
  <si>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</si>
  <si>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</si>
  <si>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</si>
  <si>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</si>
  <si>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</si>
  <si>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</si>
  <si>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</si>
  <si>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</si>
  <si>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</si>
  <si>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</si>
  <si>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</si>
  <si>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</si>
  <si>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</si>
  <si>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</si>
  <si>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</si>
  <si>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</si>
  <si>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</si>
  <si>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</si>
  <si>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</si>
  <si>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</si>
  <si>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</si>
  <si>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</si>
  <si>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</si>
  <si>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</si>
  <si>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</si>
  <si>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</si>
  <si>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</si>
  <si>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</si>
  <si>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</si>
  <si>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</si>
  <si>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</si>
  <si>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</si>
  <si>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</si>
  <si>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</si>
  <si>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</si>
  <si>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</si>
  <si>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</si>
  <si>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</si>
  <si>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</si>
  <si>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</si>
  <si>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</si>
  <si>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</si>
  <si>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</si>
  <si>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</si>
  <si>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</si>
  <si>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</si>
  <si>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</si>
  <si>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</si>
  <si>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</si>
  <si>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</si>
  <si>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</si>
  <si>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</si>
  <si>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</si>
  <si>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</si>
  <si>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</si>
  <si>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</si>
  <si>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</si>
  <si>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</si>
  <si>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</si>
  <si>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</si>
  <si>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</si>
  <si>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</si>
  <si>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</si>
  <si>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</si>
  <si>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</si>
  <si>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</si>
  <si>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</si>
  <si>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</si>
  <si>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</si>
  <si>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</si>
  <si>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</si>
  <si>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</si>
  <si>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</si>
  <si>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</si>
  <si>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</si>
  <si>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</si>
  <si>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</si>
  <si>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</si>
  <si>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</si>
  <si>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</si>
  <si>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</si>
  <si>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</si>
  <si>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</si>
  <si>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</si>
  <si>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</si>
  <si>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</si>
  <si>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</si>
  <si>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</si>
  <si>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</si>
  <si>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</si>
  <si>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</si>
  <si>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</si>
  <si>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</si>
  <si>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</si>
  <si>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</si>
  <si>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</si>
  <si>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</si>
  <si>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</si>
  <si>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</si>
  <si>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</si>
  <si>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</si>
  <si>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</si>
  <si>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</si>
  <si>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</si>
  <si>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</si>
  <si>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</si>
  <si>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</si>
  <si>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</si>
  <si>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</si>
  <si>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</si>
  <si>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</si>
  <si>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</si>
  <si>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</si>
  <si>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</si>
  <si>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</si>
  <si>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</si>
  <si>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</si>
  <si>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</si>
  <si>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</si>
  <si>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</si>
  <si>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</si>
  <si>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</si>
  <si>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</si>
  <si>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</si>
  <si>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</si>
  <si>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</si>
  <si>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</si>
  <si>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</si>
  <si>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</si>
  <si>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</si>
  <si>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</si>
  <si>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</si>
  <si>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</si>
  <si>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</si>
  <si>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</si>
  <si>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</si>
  <si>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</si>
  <si>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</si>
  <si>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</si>
  <si>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</si>
  <si>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</si>
  <si>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</si>
  <si>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</si>
  <si>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</si>
  <si>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</si>
  <si>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</si>
  <si>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</si>
  <si>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</si>
  <si>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</si>
  <si>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</si>
  <si>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</si>
  <si>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</si>
  <si>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</si>
  <si>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</si>
  <si>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</si>
  <si>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</si>
  <si>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</si>
  <si>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</si>
  <si>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</si>
  <si>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</si>
  <si>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</si>
  <si>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</si>
  <si>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</si>
  <si>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</si>
  <si>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</si>
  <si>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</si>
  <si>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</si>
  <si>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</si>
  <si>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</si>
  <si>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</si>
  <si>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</si>
  <si>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</si>
  <si>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</si>
  <si>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</si>
  <si>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</si>
  <si>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</si>
  <si>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</si>
  <si>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</si>
  <si>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</si>
  <si>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</si>
  <si>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</si>
  <si>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</si>
  <si>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</si>
  <si>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</si>
  <si>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</si>
  <si>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</si>
  <si>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</si>
  <si>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</si>
  <si>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</si>
  <si>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</si>
  <si>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</si>
  <si>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</si>
  <si>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</si>
  <si>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</si>
  <si>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</si>
  <si>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</si>
  <si>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</si>
  <si>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</si>
  <si>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</si>
  <si>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</si>
  <si>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</si>
  <si>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</si>
  <si>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</si>
  <si>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</si>
  <si>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</si>
  <si>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</si>
  <si>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</si>
  <si>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</si>
  <si>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</si>
  <si>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</si>
  <si>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</si>
  <si>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</si>
  <si>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</si>
  <si>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</si>
  <si>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</si>
  <si>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</si>
  <si>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</si>
  <si>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</si>
  <si>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</si>
  <si>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</si>
  <si>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</si>
  <si>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</si>
  <si>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</si>
  <si>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</si>
  <si>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</si>
  <si>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</si>
  <si>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</si>
  <si>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</si>
  <si>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</si>
  <si>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</si>
  <si>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</si>
  <si>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</si>
  <si>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</si>
  <si>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</si>
  <si>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</si>
  <si>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</si>
  <si>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</si>
  <si>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</si>
  <si>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</si>
  <si>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</si>
  <si>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</si>
  <si>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</si>
  <si>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</si>
  <si>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</si>
  <si>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</si>
  <si>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</si>
  <si>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</si>
  <si>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</si>
  <si>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</si>
  <si>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</si>
  <si>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</si>
  <si>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</si>
  <si>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</si>
  <si>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</si>
  <si>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</si>
  <si>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</si>
  <si>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</si>
  <si>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</si>
  <si>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</si>
  <si>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</si>
  <si>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</si>
  <si>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</si>
  <si>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</si>
  <si>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</si>
  <si>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</si>
  <si>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</si>
  <si>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</si>
  <si>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</si>
  <si>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</si>
  <si>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</si>
  <si>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</si>
  <si>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</si>
  <si>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</si>
  <si>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</si>
  <si>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</si>
  <si>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</si>
  <si>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</si>
  <si>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</si>
  <si>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</si>
  <si>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</si>
  <si>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</si>
  <si>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</si>
  <si>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</si>
  <si>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</si>
  <si>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</si>
  <si>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</si>
  <si>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</si>
  <si>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</si>
  <si>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</si>
  <si>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</si>
  <si>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</si>
  <si>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</si>
  <si>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</si>
  <si>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</si>
  <si>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</si>
  <si>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</si>
  <si>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</si>
  <si>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</si>
  <si>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</si>
  <si>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</si>
  <si>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</si>
  <si>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</si>
  <si>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</si>
  <si>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</si>
  <si>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</si>
  <si>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</si>
  <si>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</si>
  <si>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</si>
  <si>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</si>
  <si>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</si>
  <si>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</si>
  <si>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</si>
  <si>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</si>
  <si>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</si>
  <si>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</si>
  <si>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</si>
  <si>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</si>
  <si>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</si>
  <si>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</si>
  <si>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</si>
  <si>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</si>
  <si>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</si>
  <si>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</si>
  <si>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</si>
  <si>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</si>
  <si>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</si>
  <si>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</si>
  <si>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</si>
  <si>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</si>
  <si>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</si>
  <si>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</si>
  <si>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</si>
  <si>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</si>
  <si>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</si>
  <si>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</si>
  <si>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</si>
  <si>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</si>
  <si>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</si>
  <si>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</si>
  <si>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</si>
  <si>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</si>
  <si>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</si>
  <si>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</si>
  <si>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</si>
  <si>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</si>
  <si>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</si>
  <si>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</si>
  <si>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</si>
  <si>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</si>
  <si>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</si>
  <si>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</si>
  <si>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</si>
  <si>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</si>
  <si>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</si>
  <si>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</si>
  <si>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</si>
  <si>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</si>
  <si>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</si>
  <si>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</si>
  <si>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</si>
  <si>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</si>
  <si>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</si>
  <si>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</si>
  <si>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</si>
  <si>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</si>
  <si>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</si>
  <si>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</si>
  <si>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</si>
  <si>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</si>
  <si>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</si>
  <si>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</si>
  <si>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</si>
  <si>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</si>
  <si>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</si>
  <si>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</si>
  <si>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</si>
  <si>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</si>
  <si>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</si>
  <si>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</si>
  <si>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</si>
  <si>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</si>
  <si>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</si>
  <si>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</si>
  <si>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</si>
  <si>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</si>
  <si>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</si>
  <si>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</si>
  <si>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</si>
  <si>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</si>
  <si>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</si>
  <si>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</si>
  <si>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</si>
  <si>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</si>
  <si>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</si>
  <si>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</si>
  <si>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</si>
  <si>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</si>
  <si>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</si>
  <si>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</si>
  <si>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</si>
  <si>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</si>
  <si>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</si>
  <si>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</si>
  <si>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</si>
  <si>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</si>
  <si>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</si>
  <si>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</si>
  <si>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</si>
  <si>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</si>
  <si>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</si>
  <si>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</si>
  <si>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</si>
  <si>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</si>
  <si>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</si>
  <si>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</si>
  <si>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</si>
  <si>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</si>
  <si>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</si>
  <si>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</si>
  <si>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</si>
  <si>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</si>
  <si>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</si>
  <si>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</si>
  <si>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</si>
  <si>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</si>
  <si>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</si>
  <si>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</si>
  <si>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</si>
  <si>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</si>
  <si>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</si>
  <si>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</si>
  <si>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</si>
  <si>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</si>
  <si>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</si>
  <si>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</si>
  <si>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</si>
  <si>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</si>
  <si>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</si>
  <si>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</si>
  <si>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</si>
  <si>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</si>
  <si>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</si>
  <si>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</si>
  <si>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</si>
  <si>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</si>
  <si>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</si>
  <si>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</si>
  <si>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</si>
  <si>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</si>
  <si>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</si>
  <si>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</si>
  <si>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</si>
  <si>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</si>
  <si>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</si>
  <si>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</si>
  <si>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</si>
  <si>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</si>
  <si>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</si>
  <si>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</si>
  <si>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</si>
  <si>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</si>
  <si>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</si>
  <si>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</si>
  <si>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</si>
  <si>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</si>
  <si>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</si>
  <si>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</si>
  <si>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</si>
  <si>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</si>
  <si>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</si>
  <si>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</si>
  <si>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</si>
  <si>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</si>
  <si>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</si>
  <si>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</si>
  <si>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</si>
  <si>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</si>
  <si>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</si>
  <si>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</si>
  <si>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</si>
  <si>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</si>
  <si>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</si>
  <si>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</si>
  <si>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</si>
  <si>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</si>
  <si>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</si>
  <si>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</si>
  <si>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</si>
  <si>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</si>
  <si>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</si>
  <si>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</si>
  <si>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</si>
  <si>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</si>
  <si>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</si>
  <si>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</si>
  <si>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</si>
  <si>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</si>
  <si>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</si>
  <si>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</si>
  <si>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</si>
  <si>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</si>
  <si>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</si>
  <si>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</si>
  <si>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</si>
  <si>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</si>
  <si>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</si>
  <si>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</si>
  <si>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</si>
  <si>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</si>
  <si>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</si>
  <si>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</si>
  <si>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</si>
  <si>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</si>
  <si>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</si>
  <si>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</si>
  <si>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</si>
  <si>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</si>
  <si>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</si>
  <si>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</si>
  <si>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</si>
  <si>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</si>
  <si>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</si>
  <si>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</si>
  <si>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</si>
  <si>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</si>
  <si>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</si>
  <si>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</si>
  <si>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</si>
  <si>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</si>
  <si>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</si>
  <si>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</si>
  <si>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</si>
  <si>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</si>
  <si>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</si>
  <si>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</si>
  <si>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</si>
  <si>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</si>
  <si>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</si>
  <si>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</si>
  <si>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</si>
  <si>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</si>
  <si>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</si>
  <si>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</si>
  <si>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</si>
  <si>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</si>
  <si>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</si>
  <si>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</si>
  <si>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</si>
  <si>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</si>
  <si>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</si>
  <si>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</si>
  <si>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</si>
  <si>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</si>
  <si>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</si>
  <si>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</si>
  <si>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</si>
  <si>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</si>
  <si>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</si>
  <si>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</si>
  <si>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</si>
  <si>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</si>
  <si>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</si>
  <si>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</si>
  <si>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</si>
  <si>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</si>
  <si>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</si>
  <si>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</si>
  <si>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</si>
  <si>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</si>
  <si>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</si>
  <si>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</si>
  <si>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</si>
  <si>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</si>
  <si>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</si>
  <si>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</si>
  <si>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</si>
  <si>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</si>
  <si>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</si>
  <si>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</si>
  <si>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</si>
  <si>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</si>
  <si>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</si>
  <si>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</si>
  <si>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</si>
  <si>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</si>
  <si>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</si>
  <si>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</si>
  <si>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</si>
  <si>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</si>
  <si>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</si>
  <si>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</si>
  <si>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</si>
  <si>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</si>
  <si>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</si>
  <si>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</si>
  <si>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</si>
  <si>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</si>
  <si>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</si>
  <si>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</si>
  <si>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</si>
  <si>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</si>
  <si>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</si>
  <si>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</si>
  <si>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</si>
  <si>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</si>
  <si>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</si>
  <si>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</si>
  <si>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</si>
  <si>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</si>
  <si>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</si>
  <si>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</si>
  <si>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</si>
  <si>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</si>
  <si>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</si>
  <si>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</si>
  <si>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</si>
  <si>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</si>
  <si>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</si>
  <si>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</si>
  <si>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</si>
  <si>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</si>
  <si>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</si>
  <si>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</si>
  <si>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</si>
  <si>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</si>
  <si>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</si>
  <si>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</si>
  <si>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</si>
  <si>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</si>
  <si>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</si>
  <si>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</si>
  <si>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</si>
  <si>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</si>
  <si>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</si>
  <si>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</si>
  <si>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</si>
  <si>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</si>
  <si>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</si>
  <si>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</si>
  <si>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</si>
  <si>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</si>
  <si>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</si>
  <si>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</si>
  <si>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</si>
  <si>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</si>
  <si>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</si>
  <si>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</si>
  <si>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</si>
  <si>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</si>
  <si>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</si>
  <si>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</si>
  <si>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</si>
  <si>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</si>
  <si>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</si>
  <si>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</si>
  <si>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</si>
  <si>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</si>
  <si>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</si>
  <si>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</si>
  <si>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</si>
  <si>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</si>
  <si>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</si>
  <si>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</si>
  <si>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</si>
  <si>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</si>
  <si>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</si>
  <si>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</si>
  <si>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</si>
  <si>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</si>
  <si>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</si>
  <si>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</si>
  <si>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</si>
  <si>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</si>
  <si>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</si>
  <si>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</si>
  <si>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</si>
  <si>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</si>
  <si>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</si>
  <si>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</si>
  <si>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</si>
  <si>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</si>
  <si>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</si>
  <si>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</si>
  <si>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</si>
  <si>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</si>
  <si>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</si>
  <si>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</si>
  <si>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</si>
  <si>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</si>
  <si>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</si>
  <si>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</si>
  <si>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</si>
  <si>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</si>
  <si>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</si>
  <si>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</si>
  <si>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</si>
  <si>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</si>
  <si>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</si>
  <si>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</si>
  <si>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</si>
  <si>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</si>
  <si>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</si>
  <si>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</si>
  <si>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</si>
  <si>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</si>
  <si>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</si>
  <si>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</si>
  <si>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</si>
  <si>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</si>
  <si>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</si>
  <si>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</si>
  <si>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</si>
  <si>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</si>
  <si>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</si>
  <si>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</si>
  <si>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</si>
  <si>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</si>
  <si>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</si>
  <si>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</si>
  <si>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</si>
  <si>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</si>
  <si>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</si>
  <si>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</si>
  <si>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</si>
  <si>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</si>
  <si>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</si>
  <si>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</si>
  <si>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</si>
  <si>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</si>
  <si>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</si>
  <si>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</si>
  <si>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</si>
  <si>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</si>
  <si>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</si>
  <si>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</si>
  <si>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</si>
  <si>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</si>
  <si>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</si>
  <si>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</si>
  <si>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</si>
  <si>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</si>
  <si>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</si>
  <si>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</si>
  <si>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</si>
  <si>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</si>
  <si>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</si>
  <si>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</si>
  <si>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</si>
  <si>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</si>
  <si>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</si>
  <si>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</si>
  <si>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</si>
  <si>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</si>
  <si>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</si>
  <si>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</si>
  <si>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</si>
  <si>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</si>
  <si>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</si>
  <si>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</si>
  <si>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</si>
  <si>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</si>
  <si>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</si>
  <si>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</si>
  <si>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</si>
  <si>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</si>
  <si>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</si>
  <si>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</si>
  <si>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</si>
  <si>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</si>
  <si>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</si>
  <si>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</si>
  <si>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</si>
  <si>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</si>
  <si>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</si>
  <si>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</si>
  <si>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</si>
  <si>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</si>
  <si>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</si>
  <si>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</si>
  <si>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</si>
  <si>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</si>
  <si>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</si>
  <si>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</si>
  <si>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</si>
  <si>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</si>
  <si>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</si>
  <si>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</si>
  <si>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</si>
  <si>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</si>
  <si>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</si>
  <si>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</si>
  <si>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</si>
  <si>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</si>
  <si>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</si>
  <si>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</si>
  <si>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</si>
  <si>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</si>
  <si>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</si>
  <si>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</si>
  <si>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</si>
  <si>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</si>
  <si>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</si>
  <si>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</si>
  <si>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</si>
  <si>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</si>
  <si>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</si>
  <si>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</si>
  <si>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</si>
  <si>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</si>
  <si>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</si>
  <si>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</si>
  <si>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</si>
  <si>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</si>
  <si>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</si>
  <si>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</si>
  <si>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</si>
  <si>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</si>
  <si>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</si>
  <si>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</si>
  <si>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</si>
  <si>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</si>
  <si>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</si>
  <si>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</si>
  <si>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</si>
  <si>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</si>
  <si>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</si>
  <si>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</si>
  <si>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</si>
  <si>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</si>
  <si>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</si>
  <si>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</si>
  <si>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</si>
  <si>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</si>
  <si>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</si>
  <si>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</si>
  <si>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</si>
  <si>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</si>
  <si>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</si>
  <si>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</si>
  <si>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</si>
  <si>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</si>
  <si>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</si>
  <si>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</si>
  <si>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</si>
  <si>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</si>
  <si>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</si>
  <si>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</si>
  <si>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</si>
  <si>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</si>
  <si>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</si>
  <si>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</si>
  <si>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</si>
  <si>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</si>
  <si>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</si>
  <si>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</si>
  <si>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</si>
  <si>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</si>
  <si>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</si>
  <si>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</si>
  <si>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</si>
  <si>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</si>
  <si>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</si>
  <si>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</si>
  <si>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</si>
  <si>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</si>
  <si>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</si>
  <si>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</si>
  <si>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</si>
  <si>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</si>
  <si>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</si>
  <si>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</si>
  <si>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</si>
  <si>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</si>
  <si>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</si>
  <si>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</si>
  <si>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</si>
  <si>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</si>
  <si>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</si>
  <si>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</si>
  <si>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</si>
  <si>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</si>
  <si>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</si>
  <si>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</si>
  <si>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</si>
  <si>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</si>
  <si>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</si>
  <si>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</si>
  <si>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</si>
  <si>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</si>
  <si>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</si>
  <si>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</si>
  <si>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</si>
  <si>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</si>
  <si>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</si>
  <si>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</si>
  <si>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</si>
  <si>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</si>
  <si>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</si>
  <si>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</si>
  <si>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</si>
  <si>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</si>
  <si>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</si>
  <si>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</si>
  <si>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</si>
  <si>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</si>
  <si>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</si>
  <si>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</si>
  <si>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</si>
  <si>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</si>
  <si>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</si>
  <si>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</si>
  <si>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</si>
  <si>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</si>
  <si>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</si>
  <si>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</si>
  <si>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</si>
  <si>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</si>
  <si>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</si>
  <si>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</si>
  <si>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</si>
  <si>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</si>
  <si>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</si>
  <si>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</si>
  <si>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</si>
  <si>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</si>
  <si>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</si>
  <si>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</si>
  <si>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</si>
  <si>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</si>
  <si>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</si>
  <si>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</si>
  <si>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</si>
  <si>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</si>
  <si>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</si>
  <si>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</si>
  <si>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</si>
  <si>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</si>
  <si>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</si>
  <si>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</si>
  <si>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</si>
  <si>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</si>
  <si>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</si>
  <si>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</si>
  <si>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</si>
  <si>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</si>
  <si>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</si>
  <si>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</si>
  <si>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</si>
  <si>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</si>
  <si>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</si>
  <si>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</si>
  <si>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</si>
  <si>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</si>
  <si>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</si>
  <si>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</si>
  <si>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</si>
  <si>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</si>
  <si>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</si>
  <si>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</si>
  <si>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</si>
  <si>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</si>
  <si>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</si>
  <si>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</si>
  <si>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</si>
  <si>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</si>
  <si>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</si>
  <si>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</si>
  <si>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</si>
  <si>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</si>
  <si>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</si>
  <si>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</si>
  <si>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</si>
  <si>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</si>
  <si>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</si>
  <si>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</si>
  <si>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</si>
  <si>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</si>
  <si>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</si>
  <si>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</si>
  <si>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</si>
  <si>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</si>
  <si>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</si>
  <si>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</si>
  <si>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</si>
  <si>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</si>
  <si>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</si>
  <si>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</si>
  <si>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</si>
  <si>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</si>
  <si>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</si>
  <si>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</si>
  <si>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</si>
  <si>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</si>
  <si>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</si>
  <si>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</si>
  <si>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</si>
  <si>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</si>
  <si>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</si>
  <si>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</si>
  <si>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</si>
  <si>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</si>
  <si>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</si>
  <si>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</si>
  <si>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</si>
  <si>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</si>
  <si>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</si>
  <si>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</si>
  <si>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</si>
  <si>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</si>
  <si>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</si>
  <si>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</si>
  <si>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</si>
  <si>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</si>
  <si>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</si>
  <si>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</si>
  <si>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</si>
  <si>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</si>
  <si>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</si>
  <si>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</si>
  <si>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</si>
  <si>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</si>
  <si>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</si>
  <si>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</si>
  <si>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</si>
  <si>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</si>
  <si>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</si>
  <si>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</si>
  <si>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</si>
  <si>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</si>
  <si>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</si>
  <si>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</si>
  <si>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</si>
  <si>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</si>
  <si>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</si>
  <si>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</si>
  <si>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</si>
  <si>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</si>
  <si>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</si>
  <si>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</si>
  <si>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</si>
  <si>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</si>
  <si>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</si>
  <si>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</si>
  <si>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</si>
  <si>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</si>
  <si>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</si>
  <si>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</si>
  <si>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</si>
  <si>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</si>
  <si>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</si>
  <si>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</si>
  <si>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</si>
  <si>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</si>
  <si>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</si>
  <si>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</si>
  <si>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</si>
  <si>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</si>
  <si>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</si>
  <si>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</si>
  <si>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</si>
  <si>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</si>
  <si>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</si>
  <si>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</si>
  <si>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</si>
  <si>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</si>
  <si>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</si>
  <si>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</si>
  <si>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</si>
  <si>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</si>
  <si>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</si>
  <si>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</si>
  <si>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</si>
  <si>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</si>
  <si>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</si>
  <si>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</si>
  <si>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</si>
  <si>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</si>
  <si>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</si>
  <si>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</si>
  <si>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</si>
  <si>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</si>
  <si>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</si>
  <si>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</si>
  <si>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</si>
  <si>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</si>
  <si>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</si>
  <si>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</si>
  <si>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</si>
  <si>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</si>
  <si>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</si>
  <si>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</si>
  <si>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</si>
  <si>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</si>
  <si>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</si>
  <si>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</si>
  <si>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</si>
  <si>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</si>
  <si>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</si>
  <si>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</si>
  <si>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</si>
  <si>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</si>
  <si>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</si>
  <si>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</si>
  <si>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</si>
  <si>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</si>
  <si>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</si>
  <si>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</si>
  <si>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</si>
  <si>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</si>
  <si>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</si>
  <si>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</si>
  <si>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</si>
  <si>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</si>
  <si>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</si>
  <si>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</si>
  <si>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</si>
  <si>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</si>
  <si>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</si>
  <si>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</si>
  <si>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</si>
  <si>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</si>
  <si>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</si>
  <si>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</si>
  <si>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</si>
  <si>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</si>
  <si>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</si>
  <si>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</si>
  <si>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</si>
  <si>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</si>
  <si>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</si>
  <si>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</si>
  <si>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</si>
  <si>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</si>
  <si>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</si>
  <si>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</si>
  <si>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</si>
  <si>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</si>
  <si>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</si>
  <si>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</si>
  <si>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</si>
  <si>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</si>
  <si>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</si>
  <si>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</si>
  <si>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</si>
  <si>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</si>
  <si>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</si>
  <si>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</si>
  <si>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</si>
  <si>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</si>
  <si>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</si>
  <si>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</si>
  <si>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</si>
  <si>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</si>
  <si>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</si>
  <si>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</si>
  <si>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</si>
  <si>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</si>
  <si>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</si>
  <si>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</si>
  <si>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</si>
  <si>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</si>
  <si>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</si>
  <si>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</si>
  <si>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</si>
  <si>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</si>
  <si>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</si>
  <si>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</si>
  <si>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</si>
  <si>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</si>
  <si>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</si>
  <si>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</si>
  <si>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</si>
  <si>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</si>
  <si>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</si>
  <si>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</si>
  <si>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</si>
  <si>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</si>
  <si>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</si>
  <si>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</si>
  <si>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</si>
  <si>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</si>
  <si>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</si>
  <si>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</si>
  <si>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</si>
  <si>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</si>
  <si>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</si>
  <si>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</si>
  <si>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</si>
  <si>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</si>
  <si>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</si>
  <si>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</si>
  <si>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</si>
  <si>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</si>
  <si>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</si>
  <si>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</si>
  <si>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</si>
  <si>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</si>
  <si>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</si>
  <si>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</si>
  <si>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</si>
  <si>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</si>
  <si>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</si>
  <si>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</si>
  <si>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</si>
  <si>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</si>
  <si>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</si>
  <si>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</si>
  <si>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</si>
  <si>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</si>
  <si>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</si>
  <si>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</si>
  <si>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</si>
  <si>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</si>
  <si>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</si>
  <si>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</si>
  <si>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</si>
  <si>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</si>
  <si>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</si>
  <si>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</si>
  <si>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</si>
  <si>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</si>
  <si>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</si>
  <si>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</si>
  <si>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</si>
  <si>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</si>
  <si>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</si>
  <si>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</si>
  <si>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</si>
  <si>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</si>
  <si>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</si>
  <si>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</si>
  <si>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</si>
  <si>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</si>
  <si>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</si>
  <si>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</si>
  <si>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</si>
  <si>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</si>
  <si>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</si>
  <si>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</si>
  <si>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</si>
  <si>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</si>
  <si>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</si>
  <si>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</si>
  <si>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</si>
  <si>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</si>
  <si>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</si>
  <si>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</si>
  <si>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</si>
  <si>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</si>
  <si>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</si>
  <si>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</si>
  <si>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</si>
  <si>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</si>
  <si>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</si>
  <si>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</si>
  <si>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</si>
  <si>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</si>
  <si>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</si>
  <si>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</si>
  <si>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</si>
  <si>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</si>
  <si>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</si>
  <si>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</si>
  <si>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</si>
  <si>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</si>
  <si>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</si>
  <si>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</si>
  <si>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</si>
  <si>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</si>
  <si>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</si>
  <si>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</si>
  <si>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</si>
  <si>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</si>
  <si>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</si>
  <si>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</si>
  <si>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</si>
  <si>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</si>
  <si>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</si>
  <si>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</si>
  <si>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</si>
  <si>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</si>
  <si>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</si>
  <si>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</si>
  <si>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</si>
  <si>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</si>
  <si>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</si>
  <si>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</si>
  <si>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</si>
  <si>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</si>
  <si>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</si>
  <si>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</si>
  <si>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</si>
  <si>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</si>
  <si>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</si>
  <si>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</si>
  <si>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</si>
  <si>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</si>
  <si>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</si>
  <si>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</si>
  <si>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</si>
  <si>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</si>
  <si>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</si>
  <si>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</si>
  <si>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</si>
  <si>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</si>
  <si>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</si>
  <si>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</si>
  <si>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</si>
  <si>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</si>
  <si>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</si>
  <si>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</si>
  <si>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</si>
  <si>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</si>
  <si>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</si>
  <si>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</si>
  <si>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</si>
  <si>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</si>
  <si>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</si>
  <si>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</si>
  <si>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</si>
  <si>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</si>
  <si>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</si>
  <si>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</si>
  <si>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</si>
  <si>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</si>
  <si>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</si>
  <si>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</si>
  <si>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</si>
  <si>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</si>
  <si>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</si>
  <si>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</si>
  <si>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</si>
  <si>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</si>
  <si>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</si>
  <si>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</si>
  <si>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</si>
  <si>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</si>
  <si>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</si>
  <si>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</si>
  <si>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</si>
  <si>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</si>
  <si>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</si>
  <si>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</si>
  <si>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</si>
  <si>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</si>
  <si>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</si>
  <si>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</si>
  <si>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</si>
  <si>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</si>
  <si>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</si>
  <si>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</si>
  <si>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</si>
  <si>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</si>
  <si>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</si>
  <si>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</si>
  <si>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</si>
  <si>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</si>
  <si>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</si>
  <si>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</si>
  <si>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</si>
  <si>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</si>
  <si>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</si>
  <si>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</si>
  <si>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</si>
  <si>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</si>
  <si>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</si>
  <si>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</si>
  <si>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</si>
  <si>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</si>
  <si>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</si>
  <si>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</si>
  <si>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</si>
  <si>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</si>
  <si>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</si>
  <si>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</si>
  <si>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</si>
  <si>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</si>
  <si>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</si>
  <si>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</si>
  <si>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</si>
  <si>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</si>
  <si>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</si>
  <si>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</si>
  <si>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</si>
  <si>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</si>
  <si>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</si>
  <si>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</si>
  <si>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</si>
  <si>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</si>
  <si>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</si>
  <si>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</si>
  <si>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</si>
  <si>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</si>
  <si>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</si>
  <si>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</si>
  <si>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</si>
  <si>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</si>
  <si>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</si>
  <si>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</si>
  <si>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</si>
  <si>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</si>
  <si>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</si>
  <si>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</si>
  <si>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</si>
  <si>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</si>
  <si>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</si>
  <si>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</si>
  <si>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</si>
  <si>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</si>
  <si>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</si>
  <si>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</si>
  <si>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</si>
  <si>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</si>
  <si>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</si>
  <si>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</si>
  <si>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</si>
  <si>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</si>
  <si>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</si>
  <si>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</si>
  <si>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</si>
  <si>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</si>
  <si>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</si>
  <si>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</si>
  <si>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</si>
  <si>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</si>
  <si>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</si>
  <si>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</si>
  <si>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</si>
  <si>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</si>
  <si>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</si>
  <si>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</si>
  <si>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</si>
  <si>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</si>
  <si>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</si>
  <si>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</si>
  <si>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</si>
  <si>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</si>
  <si>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</si>
  <si>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</si>
  <si>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</si>
  <si>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</si>
  <si>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</si>
  <si>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</si>
  <si>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</si>
  <si>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</si>
  <si>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</si>
  <si>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</si>
  <si>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</si>
  <si>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</si>
  <si>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</si>
  <si>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</si>
  <si>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</si>
  <si>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</si>
  <si>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</si>
  <si>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</si>
  <si>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</si>
  <si>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</si>
  <si>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</si>
  <si>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</si>
  <si>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</si>
  <si>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</si>
  <si>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</si>
  <si>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</si>
  <si>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</si>
  <si>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</si>
  <si>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</si>
  <si>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</si>
  <si>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</si>
  <si>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</si>
  <si>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</si>
  <si>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</si>
  <si>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</si>
  <si>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</si>
  <si>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</si>
  <si>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</si>
  <si>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</si>
  <si>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</si>
  <si>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</si>
  <si>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</si>
  <si>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</si>
  <si>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</si>
  <si>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</si>
  <si>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</si>
  <si>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</si>
  <si>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</si>
  <si>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</si>
  <si>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</si>
  <si>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</si>
  <si>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</si>
  <si>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</si>
  <si>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</si>
  <si>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</si>
  <si>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</si>
  <si>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</si>
  <si>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</si>
  <si>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</si>
  <si>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</si>
  <si>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</si>
  <si>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</si>
  <si>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</si>
  <si>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</si>
  <si>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</si>
  <si>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</si>
  <si>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</si>
  <si>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</si>
  <si>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</si>
  <si>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</si>
  <si>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</si>
  <si>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</si>
  <si>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</si>
  <si>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</si>
  <si>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</si>
  <si>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</si>
  <si>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</si>
  <si>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</si>
  <si>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</si>
  <si>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</si>
  <si>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</si>
  <si>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</si>
  <si>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</si>
  <si>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</si>
  <si>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</si>
  <si>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</si>
  <si>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</si>
  <si>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</si>
  <si>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</si>
  <si>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</si>
  <si>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</si>
  <si>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</si>
  <si>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</si>
  <si>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</si>
  <si>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</si>
  <si>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</si>
  <si>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</si>
  <si>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</si>
  <si>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</si>
  <si>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</si>
  <si>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</si>
  <si>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</si>
  <si>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</si>
  <si>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</si>
  <si>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</si>
  <si>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</si>
  <si>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</si>
  <si>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</si>
  <si>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</si>
  <si>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</si>
  <si>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</si>
  <si>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</si>
  <si>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</si>
  <si>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</si>
  <si>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</si>
  <si>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</si>
  <si>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</si>
  <si>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</si>
  <si>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</si>
  <si>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</si>
  <si>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</si>
  <si>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</si>
  <si>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</si>
  <si>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</si>
  <si>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</si>
  <si>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</si>
  <si>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</si>
  <si>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</si>
  <si>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</si>
  <si>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</si>
  <si>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</si>
  <si>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</si>
  <si>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</si>
  <si>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</si>
  <si>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</si>
  <si>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</si>
  <si>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</si>
  <si>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</si>
  <si>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</si>
  <si>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</si>
  <si>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</si>
  <si>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</si>
  <si>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</si>
  <si>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</si>
  <si>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</si>
  <si>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</si>
  <si>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</si>
  <si>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</si>
  <si>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</si>
  <si>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</si>
  <si>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</si>
  <si>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</si>
  <si>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</si>
  <si>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</si>
  <si>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</si>
  <si>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</si>
  <si>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</si>
  <si>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</si>
  <si>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</si>
  <si>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</si>
  <si>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</si>
  <si>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</si>
  <si>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</si>
  <si>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</si>
  <si>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</si>
  <si>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</si>
  <si>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</si>
  <si>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</si>
  <si>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</si>
  <si>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</si>
  <si>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</si>
  <si>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</si>
  <si>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</si>
  <si>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</si>
  <si>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</si>
  <si>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</si>
  <si>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</si>
  <si>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</si>
  <si>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</si>
  <si>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</si>
  <si>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</si>
  <si>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</si>
  <si>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</si>
  <si>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</si>
  <si>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</si>
  <si>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</si>
  <si>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</si>
  <si>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</si>
  <si>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</si>
  <si>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</si>
  <si>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</si>
  <si>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</si>
  <si>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</si>
  <si>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</si>
  <si>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</si>
  <si>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</si>
  <si>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</si>
  <si>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</si>
  <si>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</si>
  <si>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</si>
  <si>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</si>
  <si>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</si>
  <si>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</si>
  <si>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</si>
  <si>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</si>
  <si>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</si>
  <si>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</si>
  <si>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</si>
  <si>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</si>
  <si>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</si>
  <si>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</si>
  <si>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</si>
  <si>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</si>
  <si>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</si>
  <si>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</si>
  <si>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</si>
  <si>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</si>
  <si>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</si>
  <si>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</si>
  <si>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</si>
  <si>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</si>
  <si>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</si>
  <si>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</si>
  <si>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</si>
  <si>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</si>
  <si>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</si>
  <si>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</si>
  <si>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</si>
  <si>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</si>
  <si>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</si>
  <si>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</si>
  <si>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</si>
  <si>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</si>
  <si>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</si>
  <si>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</si>
  <si>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</si>
  <si>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</si>
  <si>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</si>
  <si>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</si>
  <si>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</si>
  <si>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</si>
  <si>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</si>
  <si>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</si>
  <si>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</si>
  <si>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</si>
  <si>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</si>
  <si>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</si>
  <si>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</si>
  <si>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</si>
  <si>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</si>
  <si>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</si>
  <si>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</si>
  <si>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</si>
  <si>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</si>
  <si>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</si>
  <si>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</si>
  <si>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</si>
  <si>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</si>
  <si>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</si>
  <si>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</si>
  <si>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</si>
  <si>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</si>
  <si>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</si>
  <si>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</si>
  <si>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</si>
  <si>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</si>
  <si>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</si>
  <si>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</si>
  <si>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</si>
  <si>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</si>
  <si>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</si>
  <si>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</si>
  <si>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</si>
  <si>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</si>
  <si>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</si>
  <si>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</si>
  <si>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</si>
  <si>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</si>
  <si>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</si>
  <si>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</si>
  <si>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</si>
  <si>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</si>
  <si>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</si>
  <si>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</si>
  <si>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</si>
  <si>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</si>
  <si>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</si>
  <si>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</si>
  <si>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</si>
  <si>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</si>
  <si>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</si>
  <si>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</si>
  <si>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</si>
  <si>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</si>
  <si>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</si>
  <si>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</si>
  <si>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</si>
  <si>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</si>
  <si>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</si>
  <si>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</si>
  <si>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</si>
  <si>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</si>
  <si>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</si>
  <si>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</si>
  <si>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</si>
  <si>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</si>
  <si>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</si>
  <si>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</si>
  <si>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</si>
  <si>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</si>
  <si>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</si>
  <si>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</si>
  <si>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</si>
  <si>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</si>
  <si>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</si>
  <si>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</si>
  <si>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</si>
  <si>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</si>
  <si>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</si>
  <si>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</si>
  <si>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</si>
  <si>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</si>
  <si>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</si>
  <si>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</si>
  <si>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</si>
  <si>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</si>
  <si>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</si>
  <si>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</si>
  <si>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</si>
  <si>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</si>
  <si>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</si>
  <si>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</si>
  <si>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</si>
  <si>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</si>
  <si>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</si>
  <si>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</si>
  <si>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</si>
  <si>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</si>
  <si>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</si>
  <si>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</si>
  <si>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</si>
  <si>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</si>
  <si>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</si>
  <si>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</si>
  <si>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</si>
  <si>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</si>
  <si>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</si>
  <si>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</si>
  <si>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</si>
  <si>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</si>
  <si>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</si>
  <si>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</si>
  <si>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</si>
  <si>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</si>
  <si>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</si>
  <si>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</si>
  <si>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</si>
  <si>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</si>
  <si>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</si>
  <si>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</si>
  <si>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</si>
  <si>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</si>
  <si>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</si>
  <si>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</si>
  <si>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</si>
  <si>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</si>
  <si>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</si>
  <si>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</si>
  <si>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</si>
  <si>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</si>
  <si>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</si>
  <si>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</si>
  <si>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</si>
  <si>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</si>
  <si>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</si>
  <si>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</si>
  <si>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</si>
  <si>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</si>
  <si>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</si>
  <si>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</si>
  <si>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</si>
  <si>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</si>
  <si>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</si>
  <si>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</si>
  <si>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</si>
  <si>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</si>
  <si>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</si>
  <si>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</si>
  <si>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</si>
  <si>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</si>
  <si>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</si>
  <si>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</si>
  <si>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</si>
  <si>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</si>
  <si>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</si>
  <si>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</si>
  <si>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</si>
  <si>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</si>
  <si>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</si>
  <si>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</si>
  <si>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</si>
  <si>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</si>
  <si>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</si>
  <si>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</si>
  <si>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</si>
  <si>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</si>
  <si>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</si>
  <si>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</si>
  <si>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</si>
  <si>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</si>
  <si>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</si>
  <si>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</si>
  <si>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</si>
  <si>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</si>
  <si>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</si>
  <si>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</si>
  <si>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</si>
  <si>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</si>
  <si>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</si>
  <si>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</si>
  <si>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</si>
  <si>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</si>
  <si>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</si>
  <si>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</si>
  <si>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</si>
  <si>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</si>
  <si>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</si>
  <si>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</si>
  <si>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</si>
  <si>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</si>
  <si>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</si>
  <si>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</si>
  <si>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</si>
  <si>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</si>
  <si>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</si>
  <si>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</si>
  <si>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</si>
  <si>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</si>
  <si>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</si>
  <si>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</si>
  <si>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</si>
  <si>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</si>
  <si>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</si>
  <si>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</si>
  <si>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</si>
  <si>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</si>
  <si>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</si>
  <si>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</si>
  <si>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</si>
  <si>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</si>
  <si>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</si>
  <si>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</si>
  <si>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</si>
  <si>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</si>
  <si>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</si>
  <si>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</si>
  <si>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</si>
  <si>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</si>
  <si>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</si>
  <si>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</si>
  <si>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</si>
  <si>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</si>
  <si>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</si>
  <si>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</si>
  <si>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</si>
  <si>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</si>
  <si>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</si>
  <si>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</si>
  <si>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</si>
  <si>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</si>
  <si>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</si>
  <si>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</si>
  <si>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</si>
  <si>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</si>
  <si>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</si>
  <si>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</si>
  <si>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</si>
  <si>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</si>
  <si>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</si>
  <si>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</si>
  <si>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</si>
  <si>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</si>
  <si>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</si>
  <si>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</si>
  <si>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</si>
  <si>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</si>
  <si>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</si>
  <si>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</si>
  <si>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</si>
  <si>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</si>
  <si>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</si>
  <si>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</si>
  <si>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</si>
  <si>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</si>
  <si>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</si>
  <si>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</si>
  <si>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</si>
  <si>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</si>
  <si>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</si>
  <si>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</si>
  <si>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</si>
  <si>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</si>
  <si>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</si>
  <si>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</si>
  <si>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</si>
  <si>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</si>
  <si>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</si>
  <si>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</si>
  <si>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</si>
  <si>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</si>
  <si>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</si>
  <si>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</si>
  <si>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</si>
  <si>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</si>
  <si>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</si>
  <si>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</si>
  <si>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</si>
  <si>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</si>
  <si>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</si>
  <si>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</si>
  <si>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</si>
  <si>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</si>
  <si>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</si>
  <si>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</si>
  <si>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</si>
  <si>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</si>
  <si>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</si>
  <si>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</si>
  <si>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</si>
  <si>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</si>
  <si>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</si>
  <si>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</si>
  <si>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</si>
  <si>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</si>
  <si>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</si>
  <si>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</si>
  <si>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</si>
  <si>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</si>
  <si>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</si>
  <si>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</si>
  <si>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</si>
  <si>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</si>
  <si>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</si>
  <si>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</si>
  <si>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</si>
  <si>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</si>
  <si>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</si>
  <si>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</si>
  <si>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</si>
  <si>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</si>
  <si>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</si>
  <si>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</si>
  <si>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</si>
  <si>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</si>
  <si>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</si>
  <si>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</si>
  <si>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</si>
  <si>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</si>
  <si>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</si>
  <si>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</si>
  <si>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</si>
  <si>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</si>
  <si>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</si>
  <si>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</si>
  <si>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</si>
  <si>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</si>
  <si>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</si>
  <si>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</si>
  <si>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</si>
  <si>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</si>
  <si>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</si>
  <si>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</si>
  <si>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</si>
  <si>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</si>
  <si>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</si>
  <si>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</si>
  <si>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</si>
  <si>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</si>
  <si>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</si>
  <si>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</si>
  <si>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</si>
  <si>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</si>
  <si>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</si>
  <si>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</si>
  <si>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</si>
  <si>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</si>
  <si>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</si>
  <si>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</si>
  <si>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</si>
  <si>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</si>
  <si>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</si>
  <si>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</si>
  <si>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</si>
  <si>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</si>
  <si>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</si>
  <si>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</si>
  <si>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</si>
  <si>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</si>
  <si>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</si>
  <si>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</si>
  <si>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</si>
  <si>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</si>
  <si>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</si>
  <si>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</si>
  <si>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</si>
  <si>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</si>
  <si>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</si>
  <si>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</si>
  <si>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</si>
  <si>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</si>
  <si>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</si>
  <si>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</si>
  <si>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</si>
  <si>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</si>
  <si>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</si>
  <si>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</si>
  <si>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</si>
  <si>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</si>
  <si>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</si>
  <si>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</si>
  <si>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</si>
  <si>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</si>
  <si>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</si>
  <si>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</si>
  <si>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</si>
  <si>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</si>
  <si>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</si>
  <si>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</si>
  <si>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</si>
  <si>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</si>
  <si>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</si>
  <si>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</si>
  <si>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</si>
  <si>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</si>
  <si>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</si>
  <si>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</si>
  <si>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</si>
  <si>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</si>
  <si>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</si>
  <si>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</si>
  <si>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</si>
  <si>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</si>
  <si>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</si>
  <si>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</si>
  <si>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</si>
  <si>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</si>
  <si>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</si>
  <si>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</si>
  <si>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</si>
  <si>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</si>
  <si>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</si>
  <si>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</si>
  <si>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</si>
  <si>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</si>
  <si>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</si>
  <si>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</si>
  <si>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</si>
  <si>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</si>
  <si>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</si>
  <si>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</si>
  <si>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</si>
  <si>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</si>
  <si>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</si>
  <si>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</si>
  <si>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</si>
  <si>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</si>
  <si>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</si>
  <si>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</si>
  <si>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</si>
  <si>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</si>
  <si>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</si>
  <si>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</si>
  <si>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</si>
  <si>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</si>
  <si>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</si>
  <si>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</si>
  <si>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</si>
  <si>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</si>
  <si>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</si>
  <si>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</si>
  <si>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</si>
  <si>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</si>
  <si>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</si>
  <si>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</si>
  <si>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</si>
  <si>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</si>
  <si>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</si>
  <si>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</si>
  <si>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</si>
  <si>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</si>
  <si>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</si>
  <si>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</si>
  <si>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</si>
  <si>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</si>
  <si>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</si>
  <si>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</si>
  <si>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</si>
  <si>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</si>
  <si>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</si>
  <si>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</si>
  <si>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</si>
  <si>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</si>
  <si>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</si>
  <si>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</si>
  <si>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</si>
  <si>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</si>
  <si>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</si>
  <si>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</si>
  <si>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</si>
  <si>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</si>
  <si>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</si>
  <si>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</si>
  <si>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</si>
  <si>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</si>
  <si>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</si>
  <si>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</si>
  <si>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</si>
  <si>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</si>
  <si>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</si>
  <si>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</si>
  <si>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</si>
  <si>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</si>
  <si>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</si>
  <si>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</si>
  <si>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</si>
  <si>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</si>
  <si>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</si>
  <si>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</si>
  <si>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</si>
  <si>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</si>
  <si>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</si>
  <si>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</si>
  <si>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</si>
  <si>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</si>
  <si>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</si>
  <si>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</si>
  <si>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</si>
  <si>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</si>
  <si>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</si>
  <si>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</si>
  <si>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</si>
  <si>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</si>
  <si>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</si>
  <si>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</si>
  <si>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</si>
  <si>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</si>
  <si>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</si>
  <si>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</si>
  <si>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</si>
  <si>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</si>
  <si>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</si>
  <si>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</si>
  <si>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</si>
  <si>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</si>
  <si>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</si>
  <si>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</si>
  <si>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</si>
  <si>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</si>
  <si>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</si>
  <si>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</si>
  <si>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</si>
  <si>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</si>
  <si>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</si>
  <si>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</si>
  <si>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</si>
  <si>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</si>
  <si>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</si>
  <si>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</si>
  <si>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</si>
  <si>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</si>
  <si>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</si>
  <si>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</si>
  <si>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</si>
  <si>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</si>
  <si>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</si>
  <si>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</si>
  <si>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</si>
  <si>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</si>
  <si>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</si>
  <si>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</si>
  <si>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</si>
  <si>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</si>
  <si>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</si>
  <si>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</si>
  <si>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</si>
  <si>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</si>
  <si>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</si>
  <si>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</si>
  <si>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</si>
  <si>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</si>
  <si>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</si>
  <si>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</si>
  <si>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</si>
  <si>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</si>
  <si>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</si>
  <si>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</si>
  <si>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</si>
  <si>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</si>
  <si>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</si>
  <si>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</si>
  <si>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</si>
  <si>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</si>
  <si>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</si>
  <si>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</si>
  <si>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</si>
  <si>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</si>
  <si>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</si>
  <si>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</si>
  <si>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</si>
  <si>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</si>
  <si>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</si>
  <si>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</si>
  <si>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</si>
  <si>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</si>
  <si>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</si>
  <si>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</si>
  <si>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</si>
  <si>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</si>
  <si>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</si>
  <si>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</si>
  <si>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</si>
  <si>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</si>
  <si>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</si>
  <si>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</si>
  <si>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</si>
  <si>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</si>
  <si>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</si>
  <si>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</si>
  <si>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</si>
  <si>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</si>
  <si>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</si>
  <si>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</si>
  <si>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</si>
  <si>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</si>
  <si>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</si>
  <si>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</si>
  <si>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</si>
  <si>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</si>
  <si>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</si>
  <si>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</si>
  <si>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</si>
  <si>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</si>
  <si>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</si>
  <si>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</si>
  <si>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</si>
  <si>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</si>
  <si>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</si>
  <si>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</si>
  <si>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</si>
  <si>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</si>
  <si>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</si>
  <si>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</si>
  <si>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</si>
  <si>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</si>
  <si>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</si>
  <si>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</si>
  <si>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</si>
  <si>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</si>
  <si>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</si>
  <si>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</si>
  <si>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</si>
  <si>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</si>
  <si>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</si>
  <si>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</si>
  <si>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</si>
  <si>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</si>
  <si>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</si>
  <si>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</si>
  <si>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</si>
  <si>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</si>
  <si>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</si>
  <si>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</si>
  <si>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</si>
  <si>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</si>
  <si>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</si>
  <si>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</si>
  <si>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</si>
  <si>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</si>
  <si>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</si>
  <si>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</si>
  <si>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</si>
  <si>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</si>
  <si>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</si>
  <si>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</si>
  <si>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</si>
  <si>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</si>
  <si>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</si>
  <si>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</si>
  <si>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</si>
  <si>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</si>
  <si>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</si>
  <si>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</si>
  <si>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</si>
  <si>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</si>
  <si>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</si>
  <si>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</si>
  <si>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</si>
  <si>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</si>
  <si>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</si>
  <si>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</si>
  <si>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</si>
  <si>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</si>
  <si>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</si>
  <si>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</si>
  <si>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</si>
  <si>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</si>
  <si>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</si>
  <si>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</si>
  <si>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</si>
  <si>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</si>
  <si>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</si>
  <si>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</si>
  <si>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</si>
  <si>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</si>
  <si>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</si>
  <si>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</si>
  <si>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</si>
  <si>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</si>
  <si>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</si>
  <si>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</si>
  <si>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</si>
  <si>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</si>
  <si>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</si>
  <si>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</si>
  <si>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</si>
  <si>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</si>
  <si>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</si>
  <si>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</si>
  <si>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</si>
  <si>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</si>
  <si>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</si>
  <si>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</si>
  <si>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</si>
  <si>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</si>
  <si>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</si>
  <si>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</si>
  <si>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</si>
  <si>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</si>
  <si>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</si>
  <si>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</si>
  <si>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</si>
  <si>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</si>
  <si>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</si>
  <si>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</si>
  <si>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</si>
  <si>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</si>
  <si>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</si>
  <si>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</si>
  <si>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</si>
  <si>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</si>
  <si>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</si>
  <si>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</si>
  <si>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</si>
  <si>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</si>
  <si>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</si>
  <si>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</si>
  <si>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</si>
  <si>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</si>
  <si>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</si>
  <si>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</si>
  <si>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</si>
  <si>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</si>
  <si>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</si>
  <si>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</si>
  <si>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</si>
  <si>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</si>
  <si>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</si>
  <si>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</si>
  <si>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</si>
  <si>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</si>
  <si>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</si>
  <si>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</si>
  <si>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</si>
  <si>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</si>
  <si>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</si>
  <si>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</si>
  <si>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</si>
  <si>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</si>
  <si>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</si>
  <si>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</si>
  <si>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</si>
  <si>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</si>
  <si>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</si>
  <si>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</si>
  <si>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</si>
  <si>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</si>
  <si>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</si>
  <si>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</si>
  <si>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</si>
  <si>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</si>
  <si>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</si>
  <si>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</si>
  <si>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</si>
  <si>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</si>
  <si>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</si>
  <si>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</si>
  <si>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</si>
  <si>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</si>
  <si>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</si>
  <si>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</si>
  <si>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</si>
  <si>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</si>
  <si>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</si>
  <si>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</si>
  <si>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</si>
  <si>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</si>
  <si>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</si>
  <si>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</si>
  <si>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</si>
  <si>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</si>
  <si>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</si>
  <si>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</si>
  <si>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</si>
  <si>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</si>
  <si>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</si>
  <si>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</si>
  <si>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</si>
  <si>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</si>
  <si>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</si>
  <si>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</si>
  <si>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</si>
  <si>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</si>
  <si>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</si>
  <si>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</si>
  <si>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</si>
  <si>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</si>
  <si>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</si>
  <si>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</si>
  <si>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</si>
  <si>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</si>
  <si>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</si>
  <si>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</si>
  <si>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</si>
  <si>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</si>
  <si>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</si>
  <si>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</si>
  <si>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</si>
  <si>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</si>
  <si>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</si>
  <si>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</si>
  <si>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</si>
  <si>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</si>
  <si>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</si>
  <si>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</si>
  <si>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</si>
  <si>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</si>
  <si>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</si>
  <si>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</si>
  <si>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</si>
  <si>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</si>
  <si>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</si>
  <si>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</si>
  <si>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</si>
  <si>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</si>
  <si>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</si>
  <si>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</si>
  <si>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</si>
  <si>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</si>
  <si>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</si>
  <si>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</si>
  <si>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</si>
  <si>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</si>
  <si>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</si>
  <si>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</si>
  <si>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</si>
  <si>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</si>
  <si>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</si>
  <si>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</si>
  <si>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</si>
  <si>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</si>
  <si>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</si>
  <si>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</si>
  <si>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</si>
  <si>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</si>
  <si>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</si>
  <si>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</si>
  <si>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</si>
  <si>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</si>
  <si>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</si>
  <si>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</si>
  <si>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</si>
  <si>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</si>
  <si>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</si>
  <si>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</si>
  <si>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</si>
  <si>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</si>
  <si>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</si>
  <si>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</si>
  <si>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</si>
  <si>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</si>
  <si>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</si>
  <si>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</si>
  <si>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</si>
  <si>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</si>
  <si>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</si>
  <si>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</si>
  <si>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</si>
  <si>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</si>
  <si>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</si>
  <si>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</si>
  <si>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</si>
  <si>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</si>
  <si>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</si>
  <si>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</si>
  <si>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</si>
  <si>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</si>
  <si>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</si>
  <si>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</si>
  <si>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</si>
  <si>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</si>
  <si>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</si>
  <si>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</si>
  <si>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</si>
  <si>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</si>
  <si>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</si>
  <si>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</si>
  <si>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</si>
  <si>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</si>
  <si>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</si>
  <si>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</si>
  <si>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</si>
  <si>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</si>
  <si>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</si>
  <si>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</si>
  <si>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</si>
  <si>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</si>
  <si>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</si>
  <si>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</si>
  <si>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</si>
  <si>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</si>
  <si>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</si>
  <si>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</si>
  <si>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</si>
  <si>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</si>
  <si>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</si>
  <si>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</si>
  <si>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</si>
  <si>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</si>
  <si>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</si>
  <si>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</si>
  <si>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</si>
  <si>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</si>
  <si>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</si>
  <si>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</si>
  <si>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</si>
  <si>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</si>
  <si>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</si>
  <si>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</si>
  <si>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</si>
  <si>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</si>
  <si>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</si>
  <si>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</si>
  <si>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</si>
  <si>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</si>
  <si>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</si>
  <si>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</si>
  <si>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</si>
  <si>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</si>
  <si>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</si>
  <si>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</si>
  <si>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</si>
  <si>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</si>
  <si>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</si>
  <si>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</si>
  <si>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</si>
  <si>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</si>
  <si>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</si>
  <si>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</si>
  <si>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</si>
  <si>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</si>
  <si>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</si>
  <si>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</si>
  <si>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</si>
  <si>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</si>
  <si>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</si>
  <si>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</si>
  <si>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</si>
  <si>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</si>
  <si>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</si>
  <si>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</si>
  <si>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</si>
  <si>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</si>
  <si>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</si>
  <si>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</si>
  <si>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</si>
  <si>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</si>
  <si>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</si>
  <si>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</si>
  <si>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</si>
  <si>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</si>
  <si>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</si>
  <si>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</si>
  <si>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</si>
  <si>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</si>
  <si>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</si>
  <si>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</si>
  <si>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</si>
  <si>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</si>
  <si>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</si>
  <si>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</si>
  <si>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</si>
  <si>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</si>
  <si>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</si>
  <si>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</si>
  <si>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</si>
  <si>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</si>
  <si>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</si>
  <si>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</si>
  <si>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</si>
  <si>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</si>
  <si>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</si>
  <si>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</si>
  <si>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</si>
  <si>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</si>
  <si>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</si>
  <si>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</si>
  <si>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</si>
  <si>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</si>
  <si>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</si>
  <si>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</si>
  <si>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</si>
  <si>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</si>
  <si>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</si>
  <si>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</si>
  <si>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</si>
  <si>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</si>
  <si>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</si>
  <si>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</si>
  <si>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</si>
  <si>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</si>
  <si>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</si>
  <si>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</si>
  <si>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</si>
  <si>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</si>
  <si>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</si>
  <si>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</si>
  <si>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</si>
  <si>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</si>
  <si>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</si>
  <si>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</si>
  <si>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</si>
  <si>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</si>
  <si>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</si>
  <si>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</si>
  <si>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</si>
  <si>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</si>
  <si>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</si>
  <si>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</si>
  <si>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</si>
  <si>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</si>
  <si>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</si>
  <si>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</si>
  <si>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</si>
  <si>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</si>
  <si>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</si>
  <si>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</si>
  <si>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</si>
  <si>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</si>
  <si>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</si>
  <si>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</si>
  <si>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</si>
  <si>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</si>
  <si>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</si>
  <si>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</si>
  <si>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</si>
  <si>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</si>
  <si>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</si>
  <si>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</si>
  <si>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</si>
  <si>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</si>
  <si>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</si>
  <si>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</si>
  <si>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</si>
  <si>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</si>
  <si>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</si>
  <si>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</si>
  <si>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</si>
  <si>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</si>
  <si>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</si>
  <si>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</si>
  <si>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</si>
  <si>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</si>
  <si>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</si>
  <si>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</si>
  <si>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</si>
  <si>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</si>
  <si>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</si>
  <si>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</si>
  <si>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</si>
  <si>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</si>
  <si>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</si>
  <si>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</si>
  <si>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</si>
  <si>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</si>
  <si>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</si>
  <si>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</si>
  <si>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</si>
  <si>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</si>
  <si>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</si>
  <si>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</si>
  <si>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</si>
  <si>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</si>
  <si>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</si>
  <si>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</si>
  <si>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</si>
  <si>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</si>
  <si>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</si>
  <si>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</si>
  <si>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</si>
  <si>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</si>
  <si>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</si>
  <si>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</si>
  <si>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</si>
  <si>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</si>
  <si>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</si>
  <si>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</si>
  <si>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</si>
  <si>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</si>
  <si>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</si>
  <si>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</si>
  <si>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</si>
  <si>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</si>
  <si>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</si>
  <si>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</si>
  <si>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</si>
  <si>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</si>
  <si>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</si>
  <si>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</si>
  <si>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</si>
  <si>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</si>
  <si>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</si>
  <si>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</si>
  <si>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</si>
  <si>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</si>
  <si>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</si>
  <si>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</si>
  <si>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</si>
  <si>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</si>
  <si>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</si>
  <si>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</si>
  <si>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</si>
  <si>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</si>
  <si>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</si>
  <si>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</si>
  <si>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</si>
  <si>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</si>
  <si>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</si>
  <si>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</si>
  <si>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</si>
  <si>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</si>
  <si>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</si>
  <si>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</si>
  <si>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</si>
  <si>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</si>
  <si>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</si>
  <si>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</si>
  <si>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</si>
  <si>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</si>
  <si>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</si>
  <si>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</si>
  <si>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</si>
  <si>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</si>
  <si>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</si>
  <si>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</si>
  <si>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</si>
  <si>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</si>
  <si>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</si>
  <si>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</si>
  <si>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</si>
  <si>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</si>
  <si>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</si>
  <si>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</si>
  <si>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</si>
  <si>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</si>
  <si>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</si>
  <si>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</si>
  <si>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</si>
  <si>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</si>
  <si>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</si>
  <si>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</si>
  <si>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</si>
  <si>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</si>
  <si>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</si>
  <si>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</si>
  <si>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</si>
  <si>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</si>
  <si>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</si>
  <si>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</si>
  <si>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</si>
  <si>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</si>
  <si>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</si>
  <si>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</si>
  <si>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</si>
  <si>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</si>
  <si>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</si>
  <si>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</si>
  <si>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</si>
  <si>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</si>
  <si>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</si>
  <si>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</si>
  <si>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</si>
  <si>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</si>
  <si>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</si>
  <si>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</si>
  <si>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</si>
  <si>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</si>
  <si>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</si>
  <si>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</si>
  <si>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</si>
  <si>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</si>
  <si>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</si>
  <si>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</si>
  <si>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</si>
  <si>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</si>
  <si>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</si>
  <si>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</si>
  <si>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</si>
  <si>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</si>
  <si>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</si>
  <si>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</si>
  <si>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</si>
  <si>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</si>
  <si>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</si>
  <si>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</si>
  <si>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</si>
  <si>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</si>
  <si>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</si>
  <si>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</si>
  <si>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</si>
  <si>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</si>
  <si>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</si>
  <si>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</si>
  <si>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</si>
  <si>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</si>
  <si>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</si>
  <si>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</si>
  <si>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</si>
  <si>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</si>
  <si>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</si>
  <si>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</si>
  <si>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</si>
  <si>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</si>
  <si>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</si>
  <si>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</si>
  <si>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</si>
  <si>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</si>
  <si>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</si>
  <si>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</si>
  <si>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</si>
  <si>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</si>
  <si>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</si>
  <si>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</si>
  <si>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</si>
  <si>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</si>
  <si>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</si>
  <si>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</si>
  <si>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</si>
  <si>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</si>
  <si>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</si>
  <si>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</si>
  <si>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</si>
  <si>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</si>
  <si>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</si>
  <si>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</si>
  <si>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</si>
  <si>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</si>
  <si>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</si>
  <si>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</si>
  <si>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</si>
  <si>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</si>
  <si>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</si>
  <si>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</si>
  <si>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</si>
  <si>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</si>
  <si>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</si>
  <si>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</si>
  <si>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</si>
  <si>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</si>
  <si>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</si>
  <si>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</si>
  <si>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</si>
  <si>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</si>
  <si>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</si>
  <si>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</si>
  <si>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</si>
  <si>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</si>
  <si>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</si>
  <si>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</si>
  <si>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</si>
  <si>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</si>
  <si>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</si>
  <si>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</si>
  <si>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</si>
  <si>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</si>
  <si>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</si>
  <si>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</si>
  <si>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</si>
  <si>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</si>
  <si>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</si>
  <si>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</si>
  <si>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</si>
  <si>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</si>
  <si>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</si>
  <si>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</si>
  <si>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</si>
  <si>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</si>
  <si>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</si>
  <si>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</si>
  <si>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</si>
  <si>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</si>
  <si>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</si>
  <si>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</si>
  <si>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</si>
  <si>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</si>
  <si>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</si>
  <si>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</si>
  <si>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</si>
  <si>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</si>
  <si>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</si>
  <si>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</si>
  <si>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</si>
  <si>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</si>
  <si>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</si>
  <si>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</si>
  <si>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</si>
  <si>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</si>
  <si>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</si>
  <si>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</si>
  <si>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</si>
  <si>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</si>
  <si>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</si>
  <si>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</si>
  <si>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</si>
  <si>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</si>
  <si>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</si>
  <si>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</si>
  <si>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</si>
  <si>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</si>
  <si>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</si>
  <si>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</si>
  <si>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</si>
  <si>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</si>
  <si>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</si>
  <si>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</si>
  <si>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</si>
  <si>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</si>
  <si>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</si>
  <si>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</si>
  <si>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</si>
  <si>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</si>
  <si>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</si>
  <si>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</si>
  <si>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</si>
  <si>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</si>
  <si>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</si>
  <si>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</si>
  <si>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</si>
  <si>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</si>
  <si>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</si>
  <si>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</si>
  <si>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</si>
  <si>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</si>
  <si>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</si>
  <si>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</si>
  <si>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</si>
  <si>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</si>
  <si>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</si>
  <si>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</si>
  <si>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</si>
  <si>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</si>
  <si>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</si>
  <si>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</si>
  <si>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</si>
  <si>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</si>
  <si>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</si>
  <si>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</si>
  <si>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</si>
  <si>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</si>
  <si>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</si>
  <si>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</si>
  <si>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</si>
  <si>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</si>
  <si>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</si>
  <si>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</si>
  <si>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</si>
  <si>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</si>
  <si>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</si>
  <si>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</si>
  <si>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</si>
  <si>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</si>
  <si>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</si>
  <si>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</si>
  <si>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</si>
  <si>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</si>
  <si>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</si>
  <si>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</si>
  <si>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</si>
  <si>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</si>
  <si>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</si>
  <si>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</si>
  <si>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</si>
  <si>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</si>
  <si>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</si>
  <si>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</si>
  <si>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</si>
  <si>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</si>
  <si>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</si>
  <si>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</si>
  <si>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</si>
  <si>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</si>
  <si>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</si>
  <si>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</si>
  <si>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</si>
  <si>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</si>
  <si>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</si>
  <si>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</si>
  <si>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</si>
  <si>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</si>
  <si>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</si>
  <si>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</si>
  <si>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</si>
  <si>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</si>
  <si>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</si>
  <si>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</si>
  <si>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</si>
  <si>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</si>
  <si>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</si>
  <si>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</si>
  <si>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</si>
  <si>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</si>
  <si>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</si>
  <si>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</si>
  <si>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</si>
  <si>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</si>
  <si>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</si>
  <si>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</si>
  <si>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</si>
  <si>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</si>
  <si>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</si>
  <si>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</si>
  <si>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</si>
  <si>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</si>
  <si>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</si>
  <si>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</si>
  <si>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</si>
  <si>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</si>
  <si>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</si>
  <si>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</si>
  <si>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</si>
  <si>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</si>
  <si>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</si>
  <si>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</si>
  <si>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</si>
  <si>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</si>
  <si>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</si>
  <si>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</si>
  <si>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</si>
  <si>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</si>
  <si>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</si>
  <si>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</si>
  <si>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</si>
  <si>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</si>
  <si>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</si>
  <si>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</si>
  <si>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</si>
  <si>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</si>
  <si>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</si>
  <si>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</si>
  <si>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</si>
  <si>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</si>
  <si>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</si>
  <si>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</si>
  <si>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</si>
  <si>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</si>
  <si>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</si>
  <si>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</si>
  <si>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</si>
  <si>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</si>
  <si>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</si>
  <si>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</si>
  <si>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</si>
  <si>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</si>
  <si>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</si>
  <si>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</si>
  <si>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</si>
  <si>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</si>
  <si>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</si>
  <si>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</si>
  <si>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</si>
  <si>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</si>
  <si>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</si>
  <si>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</si>
  <si>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</si>
  <si>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</si>
  <si>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</si>
  <si>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</si>
  <si>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</si>
  <si>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</si>
  <si>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</si>
  <si>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</si>
  <si>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</si>
  <si>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</si>
  <si>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</si>
  <si>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</si>
  <si>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</si>
  <si>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</si>
  <si>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</si>
  <si>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</si>
  <si>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</si>
  <si>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</si>
  <si>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</si>
  <si>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</si>
  <si>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</si>
  <si>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</si>
  <si>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</si>
  <si>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</si>
  <si>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</si>
  <si>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</si>
  <si>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</si>
  <si>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</si>
  <si>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</si>
  <si>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</si>
  <si>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</si>
  <si>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</si>
  <si>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</si>
  <si>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</si>
  <si>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</si>
  <si>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</si>
  <si>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</si>
  <si>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</si>
  <si>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</si>
  <si>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</si>
  <si>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</si>
  <si>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</si>
  <si>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</si>
  <si>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</si>
  <si>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</si>
  <si>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</si>
  <si>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</si>
  <si>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</si>
  <si>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</si>
  <si>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</si>
  <si>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</si>
  <si>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</si>
  <si>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</si>
  <si>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</si>
  <si>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</si>
  <si>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</si>
  <si>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</si>
  <si>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</si>
  <si>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</si>
  <si>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</si>
  <si>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</si>
  <si>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</si>
  <si>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</si>
  <si>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</si>
  <si>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</si>
  <si>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</si>
  <si>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</si>
  <si>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</si>
  <si>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</si>
  <si>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</si>
  <si>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</si>
  <si>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</si>
  <si>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</si>
  <si>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</si>
  <si>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</si>
  <si>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</si>
  <si>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</si>
  <si>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</si>
  <si>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</si>
  <si>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</si>
  <si>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</si>
  <si>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</si>
  <si>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</si>
  <si>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</si>
  <si>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</si>
  <si>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</si>
  <si>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</si>
  <si>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</si>
  <si>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</si>
  <si>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</si>
  <si>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</si>
  <si>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</si>
  <si>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</si>
  <si>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</si>
  <si>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</si>
  <si>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</si>
  <si>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</si>
  <si>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</si>
  <si>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</si>
  <si>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</si>
  <si>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</si>
  <si>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</si>
  <si>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</si>
  <si>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</si>
  <si>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</si>
  <si>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</si>
  <si>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</si>
  <si>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</si>
  <si>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</si>
  <si>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</si>
  <si>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</si>
  <si>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</si>
  <si>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</si>
  <si>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</si>
  <si>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</si>
  <si>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</si>
  <si>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</si>
  <si>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</si>
  <si>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</si>
  <si>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</si>
  <si>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</si>
  <si>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</si>
  <si>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</si>
  <si>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</si>
  <si>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</si>
  <si>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</si>
  <si>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</si>
  <si>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</si>
  <si>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</si>
  <si>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</si>
  <si>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</si>
  <si>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</si>
  <si>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</si>
  <si>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</si>
  <si>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</si>
  <si>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</si>
  <si>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</si>
  <si>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</si>
  <si>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</si>
  <si>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</si>
  <si>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</si>
  <si>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</si>
  <si>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</si>
  <si>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</si>
  <si>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</si>
  <si>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</si>
  <si>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</si>
  <si>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</si>
  <si>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</si>
  <si>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</si>
  <si>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</si>
  <si>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</si>
  <si>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</si>
  <si>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</si>
  <si>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</si>
  <si>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</si>
  <si>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</si>
  <si>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</si>
  <si>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</si>
  <si>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</si>
  <si>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</si>
  <si>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</si>
  <si>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</si>
  <si>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</si>
  <si>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</si>
  <si>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</si>
  <si>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</si>
  <si>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</si>
  <si>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</si>
  <si>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</si>
  <si>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</si>
  <si>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</si>
  <si>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</si>
  <si>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</si>
  <si>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</si>
  <si>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</si>
  <si>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</si>
  <si>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</si>
  <si>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</si>
  <si>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</si>
  <si>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</si>
  <si>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</si>
  <si>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</si>
  <si>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</si>
  <si>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</si>
  <si>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</si>
  <si>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</si>
  <si>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</si>
  <si>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</si>
  <si>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</si>
  <si>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</si>
  <si>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</si>
  <si>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</si>
  <si>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</si>
  <si>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</si>
  <si>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</si>
  <si>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</si>
  <si>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</si>
  <si>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</si>
  <si>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</si>
  <si>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</si>
  <si>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</si>
  <si>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</si>
  <si>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</si>
  <si>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</si>
  <si>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</si>
  <si>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</si>
  <si>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</si>
  <si>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</si>
  <si>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</si>
  <si>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</si>
  <si>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</si>
  <si>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</si>
  <si>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</si>
  <si>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</si>
  <si>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</si>
  <si>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</si>
  <si>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</si>
  <si>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</si>
  <si>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</si>
  <si>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</si>
  <si>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</si>
  <si>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</si>
  <si>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</si>
  <si>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</si>
  <si>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</si>
  <si>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</si>
  <si>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</si>
  <si>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</si>
  <si>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</si>
  <si>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</si>
  <si>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</si>
  <si>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</si>
  <si>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</si>
  <si>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</si>
  <si>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</si>
  <si>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</si>
  <si>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</si>
  <si>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</si>
  <si>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</si>
  <si>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</si>
  <si>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</si>
  <si>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</si>
  <si>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</si>
  <si>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</si>
  <si>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</si>
  <si>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</si>
  <si>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</si>
  <si>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</si>
  <si>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</si>
  <si>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</si>
  <si>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</si>
  <si>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</si>
  <si>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</si>
  <si>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</si>
  <si>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</si>
  <si>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</si>
  <si>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</si>
  <si>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</si>
  <si>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</si>
  <si>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</si>
  <si>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</si>
  <si>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</si>
  <si>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</si>
  <si>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</si>
  <si>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</si>
  <si>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</si>
  <si>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</si>
  <si>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</si>
  <si>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</si>
  <si>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</si>
  <si>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</si>
  <si>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</si>
  <si>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</si>
  <si>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</si>
  <si>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</si>
  <si>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</si>
  <si>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</si>
  <si>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</si>
  <si>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</si>
  <si>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</si>
  <si>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</si>
  <si>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</si>
  <si>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</si>
  <si>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</si>
  <si>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</si>
  <si>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</si>
  <si>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</si>
  <si>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</si>
  <si>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</si>
  <si>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</si>
  <si>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</si>
  <si>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</si>
  <si>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</si>
  <si>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</si>
  <si>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</si>
  <si>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</si>
  <si>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</si>
  <si>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</si>
  <si>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</si>
  <si>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</si>
  <si>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</si>
  <si>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</si>
  <si>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</si>
  <si>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</si>
  <si>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</si>
  <si>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</si>
  <si>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</si>
  <si>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</si>
  <si>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</si>
  <si>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</si>
  <si>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</si>
  <si>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</si>
  <si>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</si>
  <si>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</si>
  <si>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</si>
  <si>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</si>
  <si>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</si>
  <si>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</si>
  <si>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</si>
  <si>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</si>
  <si>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</si>
  <si>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</si>
  <si>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</si>
  <si>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</si>
  <si>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</si>
  <si>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</si>
  <si>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</si>
  <si>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</si>
  <si>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</si>
  <si>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</si>
  <si>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</si>
  <si>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</si>
  <si>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</si>
  <si>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</si>
  <si>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</si>
  <si>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</si>
  <si>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</si>
  <si>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</si>
  <si>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</si>
  <si>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</si>
  <si>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</si>
  <si>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</si>
  <si>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</si>
  <si>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</si>
  <si>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</si>
  <si>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</si>
  <si>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</si>
  <si>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</si>
  <si>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</si>
  <si>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</si>
  <si>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</si>
  <si>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</si>
  <si>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</si>
  <si>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</si>
  <si>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</si>
  <si>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</si>
  <si>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</si>
  <si>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</si>
  <si>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</si>
  <si>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</si>
  <si>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</si>
  <si>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</si>
  <si>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</si>
  <si>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</si>
  <si>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</si>
  <si>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</si>
  <si>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</si>
  <si>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</si>
  <si>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</si>
  <si>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</si>
  <si>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</si>
  <si>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</si>
  <si>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</si>
  <si>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</si>
  <si>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</si>
  <si>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</si>
  <si>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</si>
  <si>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</si>
  <si>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</si>
  <si>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</si>
  <si>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</si>
  <si>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</si>
  <si>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</si>
  <si>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</si>
  <si>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</si>
  <si>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</si>
  <si>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</si>
  <si>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</si>
  <si>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</si>
  <si>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</si>
  <si>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</si>
  <si>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</si>
  <si>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</si>
  <si>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</si>
  <si>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</si>
  <si>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</si>
  <si>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</si>
  <si>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</si>
  <si>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</si>
  <si>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</si>
  <si>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</si>
  <si>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</si>
  <si>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</si>
  <si>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</si>
  <si>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</si>
  <si>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</si>
  <si>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</si>
  <si>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</si>
  <si>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</si>
  <si>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</si>
  <si>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</si>
  <si>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</si>
  <si>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</si>
  <si>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</si>
  <si>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</si>
  <si>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</si>
  <si>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</si>
  <si>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</si>
  <si>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</si>
  <si>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</si>
  <si>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</si>
  <si>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</si>
  <si>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</si>
  <si>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</si>
  <si>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</si>
  <si>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</si>
  <si>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</si>
  <si>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</si>
  <si>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</si>
  <si>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</si>
  <si>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</si>
  <si>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</si>
  <si>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</si>
  <si>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</si>
  <si>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</si>
  <si>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</si>
  <si>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</si>
  <si>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</si>
  <si>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</si>
  <si>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</si>
  <si>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</si>
  <si>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</si>
  <si>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</si>
  <si>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</si>
  <si>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</si>
  <si>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</si>
  <si>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</si>
  <si>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</si>
  <si>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</si>
  <si>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</si>
  <si>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</si>
  <si>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</si>
  <si>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</si>
  <si>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</si>
  <si>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</si>
  <si>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</si>
  <si>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</si>
  <si>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</si>
  <si>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</si>
  <si>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</si>
  <si>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</si>
  <si>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</si>
  <si>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</si>
  <si>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</si>
  <si>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</si>
  <si>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</si>
  <si>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</si>
  <si>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</si>
  <si>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</si>
  <si>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</si>
  <si>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</si>
  <si>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</si>
  <si>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</si>
  <si>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</si>
  <si>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</si>
  <si>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</si>
  <si>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</si>
  <si>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</si>
  <si>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</si>
  <si>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</si>
  <si>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</si>
  <si>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</si>
  <si>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</si>
  <si>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</si>
  <si>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</si>
  <si>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</si>
  <si>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</si>
  <si>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</si>
  <si>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</si>
  <si>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</si>
  <si>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</si>
  <si>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</si>
  <si>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</si>
  <si>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</si>
  <si>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</si>
  <si>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</si>
  <si>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</si>
  <si>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</si>
  <si>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</si>
  <si>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</si>
  <si>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</si>
  <si>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</si>
  <si>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</si>
  <si>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</si>
  <si>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</si>
  <si>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</si>
  <si>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</si>
  <si>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</si>
  <si>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</si>
  <si>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</si>
  <si>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</si>
  <si>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</si>
  <si>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</si>
  <si>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</si>
  <si>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</si>
  <si>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</si>
  <si>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</si>
  <si>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</si>
  <si>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</si>
  <si>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</si>
  <si>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</si>
  <si>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</si>
  <si>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</si>
  <si>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</si>
  <si>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</si>
  <si>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</si>
  <si>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</si>
  <si>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</si>
  <si>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</si>
  <si>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</si>
  <si>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</si>
  <si>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</si>
  <si>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</si>
  <si>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</si>
  <si>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</si>
  <si>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</si>
  <si>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</si>
  <si>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</si>
  <si>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</si>
  <si>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</si>
  <si>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</si>
  <si>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</si>
  <si>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</si>
  <si>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</si>
  <si>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</si>
  <si>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</si>
  <si>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</si>
  <si>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</si>
  <si>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</si>
  <si>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</si>
  <si>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</si>
  <si>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</si>
  <si>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</si>
  <si>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</si>
  <si>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</si>
  <si>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</si>
  <si>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</si>
  <si>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</si>
  <si>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</si>
  <si>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</si>
  <si>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</si>
  <si>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</si>
  <si>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</si>
  <si>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</si>
  <si>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</si>
  <si>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</si>
  <si>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</si>
  <si>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</si>
  <si>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</si>
  <si>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</si>
  <si>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</si>
  <si>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</si>
  <si>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</si>
  <si>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</si>
  <si>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</si>
  <si>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</si>
  <si>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</si>
  <si>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</si>
  <si>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</si>
  <si>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</si>
  <si>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</si>
  <si>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</si>
  <si>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</si>
  <si>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</si>
  <si>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</si>
  <si>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</si>
  <si>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</si>
  <si>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</si>
  <si>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</si>
  <si>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</si>
  <si>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</si>
  <si>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</si>
  <si>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</si>
  <si>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</si>
  <si>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</si>
  <si>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</si>
  <si>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</si>
  <si>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</si>
  <si>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</si>
  <si>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</si>
  <si>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</si>
  <si>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</si>
  <si>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</si>
  <si>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</si>
  <si>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</si>
  <si>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</si>
  <si>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</si>
  <si>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</si>
  <si>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</si>
  <si>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</si>
  <si>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</si>
  <si>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</si>
  <si>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</si>
  <si>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</si>
  <si>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</si>
  <si>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</si>
  <si>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</si>
  <si>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</si>
  <si>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</si>
  <si>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</si>
  <si>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</si>
  <si>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</si>
  <si>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</si>
  <si>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</si>
  <si>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</si>
  <si>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</si>
  <si>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</si>
  <si>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</si>
  <si>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</si>
  <si>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</si>
  <si>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</si>
  <si>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</si>
  <si>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</si>
  <si>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</si>
  <si>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</si>
  <si>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</si>
  <si>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</si>
  <si>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</si>
  <si>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</si>
  <si>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</si>
  <si>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</si>
  <si>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</si>
  <si>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</si>
  <si>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</si>
  <si>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</si>
  <si>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</si>
  <si>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</si>
  <si>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</si>
  <si>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</si>
  <si>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</si>
  <si>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</si>
  <si>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</si>
  <si>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</si>
  <si>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</si>
  <si>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</si>
  <si>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</si>
  <si>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</si>
  <si>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</si>
  <si>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</si>
  <si>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</si>
  <si>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</si>
  <si>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</si>
  <si>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</si>
  <si>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</si>
  <si>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</si>
  <si>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</si>
  <si>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</si>
  <si>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</si>
  <si>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</si>
  <si>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</si>
  <si>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</si>
  <si>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</si>
  <si>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</si>
  <si>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</si>
  <si>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</si>
  <si>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</si>
  <si>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</si>
  <si>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</si>
  <si>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</si>
  <si>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</si>
  <si>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</si>
  <si>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</si>
  <si>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</si>
  <si>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</si>
  <si>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</si>
  <si>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</si>
  <si>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</si>
  <si>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</si>
  <si>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</si>
  <si>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</si>
  <si>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</si>
  <si>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</si>
  <si>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</si>
  <si>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</si>
  <si>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</si>
  <si>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</si>
  <si>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</si>
  <si>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</si>
  <si>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</si>
  <si>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</si>
  <si>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</si>
  <si>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</si>
  <si>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</si>
  <si>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</si>
  <si>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</si>
  <si>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</si>
  <si>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</si>
  <si>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</si>
  <si>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</si>
  <si>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</si>
  <si>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</si>
  <si>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</si>
  <si>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</si>
  <si>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</si>
  <si>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</si>
  <si>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</si>
  <si>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</si>
  <si>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</si>
  <si>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</si>
  <si>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</si>
  <si>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</si>
  <si>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</si>
  <si>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</si>
  <si>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</si>
  <si>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</si>
  <si>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</si>
  <si>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</si>
  <si>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</si>
  <si>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</si>
  <si>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</si>
  <si>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</si>
  <si>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</si>
  <si>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</si>
  <si>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</si>
  <si>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</si>
  <si>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</si>
  <si>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</si>
  <si>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</si>
  <si>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</si>
  <si>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</si>
  <si>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</si>
  <si>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</si>
  <si>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</si>
  <si>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</si>
  <si>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</si>
  <si>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</si>
  <si>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</si>
  <si>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</si>
  <si>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</si>
  <si>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</si>
  <si>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</si>
  <si>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</si>
  <si>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</si>
  <si>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</si>
  <si>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</si>
  <si>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</si>
  <si>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</si>
  <si>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</si>
  <si>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</si>
  <si>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</si>
  <si>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</si>
  <si>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</si>
  <si>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</si>
  <si>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</si>
  <si>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</si>
  <si>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</si>
  <si>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</si>
  <si>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</si>
  <si>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</si>
  <si>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</si>
  <si>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</si>
  <si>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</si>
  <si>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</si>
  <si>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</si>
  <si>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</si>
  <si>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</si>
  <si>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</si>
  <si>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</si>
  <si>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</si>
  <si>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</si>
  <si>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</si>
  <si>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</si>
  <si>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</si>
  <si>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</si>
  <si>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</si>
  <si>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</si>
  <si>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</si>
  <si>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</si>
  <si>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</si>
  <si>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</si>
  <si>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</si>
  <si>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</si>
  <si>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</si>
  <si>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</si>
  <si>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</si>
  <si>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</si>
  <si>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</si>
  <si>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</si>
  <si>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</si>
  <si>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</si>
  <si>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</si>
  <si>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</si>
  <si>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</si>
  <si>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</si>
  <si>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</si>
  <si>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</si>
  <si>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</si>
  <si>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</si>
  <si>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</si>
  <si>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</si>
  <si>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</si>
  <si>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</si>
  <si>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</si>
  <si>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</si>
  <si>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</si>
  <si>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</si>
  <si>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</si>
  <si>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</si>
  <si>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</si>
  <si>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</si>
  <si>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</si>
  <si>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</si>
  <si>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</si>
  <si>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</si>
  <si>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</si>
  <si>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</si>
  <si>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</si>
  <si>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</si>
  <si>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</si>
  <si>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</si>
  <si>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</si>
  <si>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</si>
  <si>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</si>
  <si>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</si>
  <si>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</si>
  <si>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</si>
  <si>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</si>
  <si>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</si>
  <si>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</si>
  <si>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</si>
  <si>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</si>
  <si>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</si>
  <si>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</si>
  <si>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</si>
  <si>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</si>
  <si>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</si>
  <si>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</si>
  <si>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</si>
  <si>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</si>
  <si>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</si>
  <si>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</si>
  <si>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</si>
  <si>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</si>
  <si>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</si>
  <si>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</si>
  <si>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</si>
  <si>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</si>
  <si>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</si>
  <si>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</si>
  <si>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</si>
  <si>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</si>
  <si>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</si>
  <si>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</si>
  <si>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</si>
  <si>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</si>
  <si>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</si>
  <si>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</si>
  <si>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</si>
  <si>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</si>
  <si>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</si>
  <si>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</si>
  <si>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</si>
  <si>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</si>
  <si>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</si>
  <si>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</si>
  <si>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</si>
  <si>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</si>
  <si>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</si>
  <si>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</si>
  <si>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</si>
  <si>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</si>
  <si>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</si>
  <si>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</si>
  <si>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</si>
  <si>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</si>
  <si>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</si>
  <si>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</si>
  <si>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</si>
  <si>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</si>
  <si>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</si>
  <si>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</si>
  <si>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</si>
  <si>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</si>
  <si>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</si>
  <si>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</si>
  <si>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</si>
  <si>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</si>
  <si>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</si>
  <si>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</si>
  <si>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</si>
  <si>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</si>
  <si>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</si>
  <si>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</si>
  <si>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</si>
  <si>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</si>
  <si>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</si>
  <si>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</si>
  <si>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</si>
  <si>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</si>
  <si>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</si>
  <si>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</si>
  <si>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</si>
  <si>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</si>
  <si>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</si>
  <si>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</si>
  <si>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</si>
  <si>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</si>
  <si>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</si>
  <si>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</si>
  <si>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</si>
  <si>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</si>
  <si>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</si>
  <si>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</si>
  <si>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</si>
  <si>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</si>
  <si>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</si>
  <si>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</si>
  <si>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</si>
  <si>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</si>
  <si>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</si>
  <si>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</si>
  <si>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</si>
  <si>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</si>
  <si>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</si>
  <si>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</si>
  <si>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</si>
  <si>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</si>
  <si>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</si>
  <si>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</si>
  <si>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</si>
  <si>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</si>
  <si>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</si>
  <si>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</si>
  <si>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</si>
  <si>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</si>
  <si>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</si>
  <si>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</si>
  <si>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</si>
  <si>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</si>
  <si>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</si>
  <si>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</si>
  <si>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</si>
  <si>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</si>
  <si>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</si>
  <si>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</si>
  <si>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</si>
  <si>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</si>
  <si>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</si>
  <si>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</si>
  <si>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</si>
  <si>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</si>
  <si>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</si>
  <si>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</si>
  <si>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</si>
  <si>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</si>
  <si>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</si>
  <si>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</si>
  <si>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</si>
  <si>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</si>
  <si>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</si>
  <si>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</si>
  <si>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</si>
  <si>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</si>
  <si>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</si>
  <si>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</si>
  <si>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</si>
  <si>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</si>
  <si>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</si>
  <si>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</si>
  <si>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</si>
  <si>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</si>
  <si>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</si>
  <si>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</si>
  <si>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</si>
  <si>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</si>
  <si>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</si>
  <si>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</si>
  <si>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</si>
  <si>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</si>
  <si>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</si>
  <si>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</si>
  <si>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</si>
  <si>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</si>
  <si>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</si>
  <si>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</si>
  <si>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</si>
  <si>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</si>
  <si>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</si>
  <si>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</si>
  <si>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</si>
  <si>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</si>
  <si>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</si>
  <si>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</si>
  <si>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</si>
  <si>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</si>
  <si>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</si>
  <si>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</si>
  <si>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</si>
  <si>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</si>
  <si>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</si>
  <si>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</si>
  <si>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</si>
  <si>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</si>
  <si>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</si>
  <si>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</si>
  <si>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</si>
  <si>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</si>
  <si>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</si>
  <si>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</si>
  <si>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</si>
  <si>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</si>
  <si>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</si>
  <si>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</si>
  <si>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</si>
  <si>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</si>
  <si>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</si>
  <si>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</si>
  <si>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</si>
  <si>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</si>
  <si>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</si>
  <si>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</si>
  <si>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</si>
  <si>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</si>
  <si>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</si>
  <si>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</si>
  <si>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</si>
  <si>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</si>
  <si>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</si>
  <si>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</si>
  <si>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</si>
  <si>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</si>
  <si>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</si>
  <si>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</si>
  <si>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</si>
  <si>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</si>
  <si>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</si>
  <si>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</si>
  <si>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</si>
  <si>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</si>
  <si>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</si>
  <si>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</si>
  <si>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</si>
  <si>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</si>
  <si>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</si>
  <si>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</si>
  <si>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</si>
  <si>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</si>
  <si>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</si>
  <si>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</si>
  <si>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</si>
  <si>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</si>
  <si>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</si>
  <si>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</si>
  <si>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</si>
  <si>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</si>
  <si>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</si>
  <si>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</si>
  <si>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</si>
  <si>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</si>
  <si>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</si>
  <si>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</si>
  <si>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</si>
  <si>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</si>
  <si>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</si>
  <si>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</si>
  <si>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</si>
  <si>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</si>
  <si>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</si>
  <si>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</si>
  <si>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</si>
  <si>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</si>
  <si>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</si>
  <si>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</si>
  <si>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</si>
  <si>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</si>
  <si>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</si>
  <si>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</si>
  <si>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</si>
  <si>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</si>
  <si>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</si>
  <si>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</si>
  <si>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</si>
  <si>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</si>
  <si>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</si>
  <si>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</si>
  <si>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</si>
  <si>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</si>
  <si>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</si>
  <si>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</si>
  <si>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</si>
  <si>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</si>
  <si>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</si>
  <si>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</si>
  <si>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</si>
  <si>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</si>
  <si>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</si>
  <si>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</si>
  <si>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</si>
  <si>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</si>
  <si>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</si>
  <si>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</si>
  <si>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</si>
  <si>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</si>
  <si>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</si>
  <si>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</si>
  <si>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</si>
  <si>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</si>
  <si>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</si>
  <si>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</si>
  <si>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</si>
  <si>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</si>
  <si>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</si>
  <si>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</si>
  <si>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</si>
  <si>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</si>
  <si>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</si>
  <si>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</si>
  <si>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</si>
  <si>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</si>
  <si>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</si>
  <si>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</si>
  <si>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</si>
  <si>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</si>
  <si>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</si>
  <si>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</si>
  <si>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</si>
  <si>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</si>
  <si>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</si>
  <si>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</si>
  <si>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</si>
  <si>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</si>
  <si>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</si>
  <si>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</si>
  <si>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</si>
  <si>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</si>
  <si>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</si>
  <si>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</si>
  <si>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</si>
  <si>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</si>
  <si>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</si>
  <si>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</si>
  <si>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</si>
  <si>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</si>
  <si>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</si>
  <si>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</si>
  <si>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</si>
  <si>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</si>
  <si>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</si>
  <si>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</si>
  <si>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</si>
  <si>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</si>
  <si>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</si>
  <si>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</si>
  <si>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</si>
  <si>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</si>
  <si>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</si>
  <si>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</si>
  <si>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</si>
  <si>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</si>
  <si>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</si>
  <si>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</si>
  <si>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</si>
  <si>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</si>
  <si>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</si>
  <si>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</si>
  <si>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</si>
  <si>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</si>
  <si>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</si>
  <si>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</si>
  <si>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</si>
  <si>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</si>
  <si>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</si>
  <si>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</si>
  <si>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</si>
  <si>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</si>
  <si>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</si>
  <si>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</si>
  <si>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</si>
  <si>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</si>
  <si>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</si>
  <si>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</si>
  <si>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</si>
  <si>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</si>
  <si>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</si>
  <si>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</si>
  <si>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</si>
  <si>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</si>
  <si>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</si>
  <si>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</si>
  <si>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</si>
  <si>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</si>
  <si>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</si>
  <si>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</si>
  <si>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</si>
  <si>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</si>
  <si>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</si>
  <si>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</si>
  <si>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</si>
  <si>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</si>
  <si>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</si>
  <si>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</si>
  <si>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</si>
  <si>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</si>
  <si>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</si>
  <si>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</si>
  <si>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</si>
  <si>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</si>
  <si>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</si>
  <si>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</si>
  <si>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</si>
  <si>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</si>
  <si>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</si>
  <si>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</si>
  <si>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</si>
  <si>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</si>
  <si>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</si>
  <si>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</si>
  <si>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</si>
  <si>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</si>
  <si>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</si>
  <si>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</si>
  <si>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</si>
  <si>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</si>
  <si>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</si>
  <si>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</si>
  <si>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</si>
  <si>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</si>
  <si>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</si>
  <si>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</si>
  <si>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</si>
  <si>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</si>
  <si>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</si>
  <si>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</si>
  <si>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</si>
  <si>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</si>
  <si>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</si>
  <si>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</si>
  <si>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</si>
  <si>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</si>
  <si>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</si>
  <si>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</si>
  <si>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</si>
  <si>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</si>
  <si>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</si>
  <si>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</si>
  <si>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</si>
  <si>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</si>
  <si>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</si>
  <si>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</si>
  <si>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</si>
  <si>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</si>
  <si>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</si>
  <si>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</si>
  <si>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</si>
  <si>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</si>
  <si>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</si>
  <si>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</si>
  <si>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</si>
  <si>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</si>
  <si>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</si>
  <si>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</si>
  <si>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</si>
  <si>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</si>
  <si>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</si>
  <si>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</si>
  <si>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</si>
  <si>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</si>
  <si>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</si>
  <si>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</si>
  <si>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</si>
  <si>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</si>
  <si>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</si>
  <si>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</si>
  <si>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</si>
  <si>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</si>
  <si>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</si>
  <si>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</si>
  <si>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</si>
  <si>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</si>
  <si>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</si>
  <si>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</si>
  <si>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</si>
  <si>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</si>
  <si>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</si>
  <si>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</si>
  <si>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</si>
  <si>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</si>
  <si>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</si>
  <si>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</si>
  <si>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</si>
  <si>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</si>
  <si>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</si>
  <si>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</si>
  <si>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</si>
  <si>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</si>
  <si>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</si>
  <si>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</si>
  <si>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</si>
  <si>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</si>
  <si>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</si>
  <si>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</si>
  <si>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</si>
  <si>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</si>
  <si>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</si>
  <si>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</si>
  <si>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</si>
  <si>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</si>
  <si>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</si>
  <si>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</si>
  <si>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</si>
  <si>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</si>
  <si>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</si>
  <si>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</si>
  <si>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</si>
  <si>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</si>
  <si>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</si>
  <si>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</si>
  <si>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</si>
  <si>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</si>
  <si>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</si>
  <si>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</si>
  <si>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</si>
  <si>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</si>
  <si>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</si>
  <si>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</si>
  <si>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</si>
  <si>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</si>
  <si>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</si>
  <si>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</si>
  <si>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</si>
  <si>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</si>
  <si>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</si>
  <si>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</si>
  <si>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</si>
  <si>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</si>
  <si>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</si>
  <si>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</si>
  <si>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</si>
  <si>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</si>
  <si>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</si>
  <si>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</si>
  <si>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</si>
  <si>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</si>
  <si>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</si>
  <si>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</si>
  <si>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</si>
  <si>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</si>
  <si>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</si>
  <si>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</si>
  <si>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</si>
  <si>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</si>
  <si>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</si>
  <si>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</si>
  <si>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</si>
  <si>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</si>
  <si>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</si>
  <si>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</si>
  <si>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</si>
  <si>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</si>
  <si>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</si>
  <si>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</si>
  <si>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</si>
  <si>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</si>
  <si>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</si>
  <si>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</si>
  <si>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</si>
  <si>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</si>
  <si>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</si>
  <si>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</si>
  <si>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</si>
  <si>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</si>
  <si>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</si>
  <si>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</si>
  <si>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</si>
  <si>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</si>
  <si>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</si>
  <si>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</si>
  <si>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</si>
  <si>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</si>
  <si>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</si>
  <si>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</si>
  <si>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</si>
  <si>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</si>
  <si>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</si>
  <si>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</si>
  <si>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</si>
  <si>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</si>
  <si>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</si>
  <si>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</si>
  <si>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</si>
  <si>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</si>
  <si>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</si>
  <si>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</si>
  <si>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</si>
  <si>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</si>
  <si>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</si>
  <si>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</si>
  <si>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</si>
  <si>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</si>
  <si>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</si>
  <si>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</si>
  <si>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</si>
  <si>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</si>
  <si>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</si>
  <si>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</si>
  <si>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</si>
  <si>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</si>
  <si>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</si>
  <si>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</si>
  <si>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</si>
  <si>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</si>
  <si>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</si>
  <si>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</si>
  <si>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</si>
  <si>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</si>
  <si>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</si>
  <si>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</si>
  <si>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</si>
  <si>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</si>
  <si>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</si>
  <si>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</si>
  <si>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</si>
  <si>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</si>
  <si>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</si>
  <si>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</si>
  <si>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</si>
  <si>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</si>
  <si>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</si>
  <si>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</si>
  <si>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</si>
  <si>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</si>
  <si>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</si>
  <si>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</si>
  <si>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</si>
  <si>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</si>
  <si>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</si>
  <si>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</si>
  <si>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</si>
  <si>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</si>
  <si>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</si>
  <si>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</si>
  <si>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</si>
  <si>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</si>
  <si>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</si>
  <si>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</si>
  <si>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</si>
  <si>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</si>
  <si>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</si>
  <si>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</si>
  <si>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</si>
  <si>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</si>
  <si>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</si>
  <si>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</si>
  <si>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</si>
  <si>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</si>
  <si>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</si>
  <si>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</si>
  <si>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</si>
  <si>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</si>
  <si>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</si>
  <si>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</si>
  <si>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</si>
  <si>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</si>
  <si>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</si>
  <si>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</si>
  <si>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</si>
  <si>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</si>
  <si>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</si>
  <si>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</si>
  <si>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</si>
  <si>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</si>
  <si>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</si>
  <si>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</si>
  <si>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</si>
  <si>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</si>
  <si>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</si>
  <si>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</si>
  <si>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</si>
  <si>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</si>
  <si>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</si>
  <si>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</si>
  <si>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</si>
  <si>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</si>
  <si>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</si>
  <si>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</si>
  <si>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</si>
  <si>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</si>
  <si>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</si>
  <si>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</si>
  <si>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</si>
  <si>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</si>
  <si>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</si>
  <si>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</si>
  <si>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</si>
  <si>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</si>
  <si>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</si>
  <si>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</si>
  <si>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</si>
  <si>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</si>
  <si>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</si>
  <si>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</si>
  <si>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</si>
  <si>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</si>
  <si>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</si>
  <si>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</si>
  <si>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</si>
  <si>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</si>
  <si>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</si>
  <si>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</si>
  <si>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</si>
  <si>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</si>
  <si>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</si>
  <si>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</si>
  <si>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</si>
  <si>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</si>
  <si>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</si>
  <si>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</si>
  <si>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</si>
  <si>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</si>
  <si>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</si>
  <si>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</si>
  <si>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</si>
  <si>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</si>
  <si>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</si>
  <si>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</si>
  <si>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</si>
  <si>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</si>
  <si>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</si>
  <si>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</si>
  <si>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</si>
  <si>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</si>
  <si>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</si>
  <si>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</si>
  <si>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</si>
  <si>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</si>
  <si>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</si>
  <si>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</si>
  <si>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</si>
  <si>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</si>
  <si>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</si>
  <si>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</si>
  <si>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</si>
  <si>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</si>
  <si>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</si>
  <si>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</si>
  <si>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</si>
  <si>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</si>
  <si>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</si>
  <si>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</si>
  <si>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</si>
  <si>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</si>
  <si>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</si>
  <si>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</si>
  <si>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</si>
  <si>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</si>
  <si>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</si>
  <si>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</si>
  <si>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</si>
  <si>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</si>
  <si>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</si>
  <si>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</si>
  <si>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</si>
  <si>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</si>
  <si>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</si>
  <si>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</si>
  <si>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</si>
  <si>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</si>
  <si>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</si>
  <si>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</si>
  <si>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</si>
  <si>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</si>
  <si>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</si>
  <si>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</si>
  <si>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</si>
  <si>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</si>
  <si>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</si>
  <si>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</si>
  <si>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</si>
  <si>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</si>
  <si>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</si>
  <si>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</si>
  <si>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</si>
  <si>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</si>
  <si>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</si>
  <si>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</si>
  <si>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</si>
  <si>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</si>
  <si>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</si>
  <si>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</si>
  <si>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</si>
  <si>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</si>
  <si>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</si>
  <si>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</si>
  <si>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</si>
  <si>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</si>
  <si>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</si>
  <si>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</si>
  <si>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</si>
  <si>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</si>
  <si>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</si>
  <si>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</si>
  <si>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</si>
  <si>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</si>
  <si>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</si>
  <si>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</si>
  <si>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</si>
  <si>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</si>
  <si>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</si>
  <si>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</si>
  <si>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</si>
  <si>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</si>
  <si>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</si>
  <si>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</si>
  <si>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</si>
  <si>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</si>
  <si>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</si>
  <si>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</si>
  <si>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</si>
  <si>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</si>
  <si>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</si>
  <si>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</si>
  <si>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</si>
  <si>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</si>
  <si>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</si>
  <si>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</si>
  <si>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</si>
  <si>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</si>
  <si>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</si>
  <si>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</si>
  <si>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</si>
  <si>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</si>
  <si>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</si>
  <si>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</si>
  <si>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</si>
  <si>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</si>
  <si>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</si>
  <si>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</si>
  <si>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</si>
  <si>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</si>
  <si>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</si>
  <si>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</si>
  <si>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</si>
  <si>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</si>
  <si>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</si>
  <si>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</si>
  <si>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</si>
  <si>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</si>
  <si>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</si>
  <si>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</si>
  <si>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</si>
  <si>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</si>
  <si>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</si>
  <si>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</si>
  <si>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</si>
  <si>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</si>
  <si>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</si>
  <si>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</si>
  <si>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</si>
  <si>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</si>
  <si>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</si>
  <si>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</si>
  <si>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</si>
  <si>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</si>
  <si>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</si>
  <si>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</si>
  <si>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</si>
  <si>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</si>
  <si>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</si>
  <si>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</si>
  <si>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</si>
  <si>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</si>
  <si>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</si>
  <si>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</si>
  <si>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</si>
  <si>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</si>
  <si>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</si>
  <si>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</si>
  <si>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</si>
  <si>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</si>
  <si>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</si>
  <si>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</si>
  <si>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</si>
  <si>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</si>
  <si>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</si>
  <si>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</si>
  <si>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</si>
  <si>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</si>
  <si>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</si>
  <si>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</si>
  <si>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</si>
  <si>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</si>
  <si>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</si>
  <si>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</si>
  <si>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</si>
  <si>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</si>
  <si>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</si>
  <si>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</si>
  <si>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</si>
  <si>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</si>
  <si>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</si>
  <si>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</si>
  <si>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</si>
  <si>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</si>
  <si>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</si>
  <si>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</si>
  <si>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</si>
  <si>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</si>
  <si>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</si>
  <si>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</si>
  <si>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</si>
  <si>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</si>
  <si>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</si>
  <si>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</si>
  <si>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</si>
  <si>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</si>
  <si>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</si>
  <si>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</si>
  <si>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</si>
  <si>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</si>
  <si>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</si>
  <si>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</si>
  <si>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</si>
  <si>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</si>
  <si>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</si>
  <si>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</si>
  <si>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</si>
  <si>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</si>
  <si>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</si>
  <si>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</si>
  <si>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</si>
  <si>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</si>
  <si>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</si>
  <si>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</si>
  <si>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</si>
  <si>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</si>
  <si>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</si>
  <si>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</si>
  <si>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</si>
  <si>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</si>
  <si>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</si>
  <si>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</si>
  <si>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</si>
  <si>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</si>
  <si>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</si>
  <si>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</si>
  <si>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</si>
  <si>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</si>
  <si>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</si>
  <si>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</si>
  <si>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</si>
  <si>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</si>
  <si>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</si>
  <si>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</si>
  <si>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</si>
  <si>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</si>
  <si>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</si>
  <si>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</si>
  <si>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</si>
  <si>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</si>
  <si>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</si>
  <si>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</si>
  <si>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</si>
  <si>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</si>
  <si>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</si>
  <si>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</si>
  <si>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</si>
  <si>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</si>
  <si>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</si>
  <si>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</si>
  <si>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</si>
  <si>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</si>
  <si>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</si>
  <si>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</si>
  <si>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</si>
  <si>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</si>
  <si>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</si>
  <si>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</si>
  <si>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</si>
  <si>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</si>
  <si>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</si>
  <si>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</si>
  <si>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</si>
  <si>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</si>
  <si>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</si>
  <si>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</si>
  <si>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</si>
  <si>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</si>
  <si>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</si>
  <si>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</si>
  <si>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</si>
  <si>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</si>
  <si>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</si>
  <si>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</si>
  <si>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</si>
  <si>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</si>
  <si>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</si>
  <si>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</si>
  <si>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</si>
  <si>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</si>
  <si>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</si>
  <si>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</si>
  <si>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</si>
  <si>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</si>
  <si>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</si>
  <si>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</si>
  <si>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</si>
  <si>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</si>
  <si>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</si>
  <si>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</si>
  <si>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</si>
  <si>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</si>
  <si>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</si>
  <si>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</si>
  <si>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</si>
  <si>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</si>
  <si>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</si>
  <si>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</si>
  <si>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</si>
  <si>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</si>
  <si>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</si>
  <si>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</si>
  <si>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</si>
  <si>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</si>
  <si>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</si>
  <si>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</si>
  <si>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</si>
  <si>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</si>
  <si>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</si>
  <si>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</si>
  <si>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</si>
  <si>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</si>
  <si>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</si>
  <si>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</si>
  <si>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</si>
  <si>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</si>
  <si>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</si>
  <si>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</si>
  <si>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</si>
  <si>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</si>
  <si>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</si>
  <si>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</si>
  <si>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</si>
  <si>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</si>
  <si>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</si>
  <si>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</si>
  <si>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</si>
  <si>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</si>
  <si>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</si>
  <si>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</si>
  <si>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</si>
  <si>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</si>
  <si>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</si>
  <si>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</si>
  <si>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</si>
  <si>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</si>
  <si>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</si>
  <si>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</si>
  <si>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</si>
  <si>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</si>
  <si>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</si>
  <si>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</si>
  <si>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</si>
  <si>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</si>
  <si>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</si>
  <si>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</si>
  <si>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</si>
  <si>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</si>
  <si>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</si>
  <si>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</si>
  <si>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</si>
  <si>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</si>
  <si>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</si>
  <si>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</si>
  <si>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</si>
  <si>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</si>
  <si>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</si>
  <si>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</si>
  <si>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</si>
  <si>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</si>
  <si>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</si>
  <si>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</si>
  <si>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</si>
  <si>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</si>
  <si>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</si>
  <si>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</si>
  <si>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</si>
  <si>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</si>
  <si>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</si>
  <si>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</si>
  <si>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</si>
  <si>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</si>
  <si>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</si>
  <si>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</si>
  <si>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</si>
  <si>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</si>
  <si>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</si>
  <si>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</si>
  <si>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</si>
  <si>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</si>
  <si>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</si>
  <si>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</si>
  <si>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</si>
  <si>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</si>
  <si>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</si>
  <si>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</si>
  <si>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</si>
  <si>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</si>
  <si>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</si>
  <si>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</si>
  <si>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</si>
  <si>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</si>
  <si>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</si>
  <si>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</si>
  <si>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</si>
  <si>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</si>
  <si>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</si>
  <si>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</si>
  <si>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</si>
  <si>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</si>
  <si>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</si>
  <si>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</si>
  <si>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</si>
  <si>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</si>
  <si>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</si>
  <si>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</si>
  <si>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</si>
  <si>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</si>
  <si>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</si>
  <si>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</si>
  <si>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</si>
  <si>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</si>
  <si>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</si>
  <si>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</si>
  <si>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</si>
  <si>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</si>
  <si>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</si>
  <si>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</si>
  <si>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</si>
  <si>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</si>
  <si>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</si>
  <si>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</si>
  <si>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</si>
  <si>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</si>
  <si>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</si>
  <si>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</si>
  <si>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</si>
  <si>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</si>
  <si>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</si>
  <si>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</si>
  <si>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</si>
  <si>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</si>
  <si>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</si>
  <si>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</si>
  <si>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</si>
  <si>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</si>
  <si>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</si>
  <si>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</si>
  <si>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</si>
  <si>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</si>
  <si>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</si>
  <si>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</si>
  <si>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</si>
  <si>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</si>
  <si>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</si>
  <si>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</si>
  <si>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</si>
  <si>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</si>
  <si>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</si>
  <si>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</si>
  <si>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</si>
  <si>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</si>
  <si>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</si>
  <si>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</si>
  <si>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</si>
  <si>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</si>
  <si>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</si>
  <si>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</si>
  <si>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</si>
  <si>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</si>
  <si>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</si>
  <si>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</si>
  <si>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</si>
  <si>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</si>
  <si>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</si>
  <si>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</si>
  <si>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</si>
  <si>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</si>
  <si>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</si>
  <si>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</si>
  <si>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</si>
  <si>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</si>
  <si>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</si>
  <si>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</si>
  <si>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</si>
  <si>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</si>
  <si>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</si>
  <si>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</si>
  <si>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</si>
  <si>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</si>
  <si>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</si>
  <si>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</si>
  <si>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</si>
  <si>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</si>
  <si>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</si>
  <si>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</si>
  <si>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</si>
  <si>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</si>
  <si>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</si>
  <si>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</si>
  <si>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</si>
  <si>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</si>
  <si>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</si>
  <si>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</si>
  <si>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</si>
  <si>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</si>
  <si>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</si>
  <si>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</si>
  <si>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</si>
  <si>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</si>
  <si>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</si>
  <si>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</si>
  <si>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</si>
  <si>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</si>
  <si>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</si>
  <si>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</si>
  <si>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</si>
  <si>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</si>
  <si>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</si>
  <si>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</si>
  <si>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</si>
  <si>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</si>
  <si>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</si>
  <si>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</si>
  <si>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</si>
  <si>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</si>
  <si>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</si>
  <si>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</si>
  <si>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</si>
  <si>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</si>
  <si>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</si>
  <si>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</si>
  <si>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</si>
  <si>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</si>
  <si>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</si>
  <si>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</si>
  <si>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</si>
  <si>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</si>
  <si>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</si>
  <si>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</si>
  <si>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</si>
  <si>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</si>
  <si>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</si>
  <si>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</si>
  <si>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</si>
  <si>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</si>
  <si>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</si>
  <si>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</si>
  <si>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</si>
  <si>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</si>
  <si>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</si>
  <si>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</si>
  <si>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</si>
  <si>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</si>
  <si>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</si>
  <si>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</si>
  <si>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</si>
  <si>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</si>
  <si>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</si>
  <si>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</si>
  <si>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</si>
  <si>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</si>
  <si>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</si>
  <si>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</si>
  <si>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</si>
  <si>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</si>
  <si>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</si>
  <si>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</si>
  <si>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</si>
  <si>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</si>
  <si>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</si>
  <si>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</si>
  <si>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</si>
  <si>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</si>
  <si>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</si>
  <si>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</si>
  <si>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</si>
  <si>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</si>
  <si>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</si>
  <si>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</si>
  <si>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</si>
  <si>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</si>
  <si>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</si>
  <si>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</si>
  <si>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</si>
  <si>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</si>
  <si>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</si>
  <si>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</si>
  <si>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</si>
  <si>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</si>
  <si>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</si>
  <si>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</si>
  <si>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</si>
  <si>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</si>
  <si>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</si>
  <si>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</si>
  <si>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</si>
  <si>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</si>
  <si>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</si>
  <si>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</si>
  <si>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</si>
  <si>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</si>
  <si>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</si>
  <si>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</si>
  <si>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</si>
  <si>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</si>
  <si>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</si>
  <si>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</si>
  <si>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</si>
  <si>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</si>
  <si>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</si>
  <si>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</si>
  <si>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</si>
  <si>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</si>
  <si>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</si>
  <si>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</si>
  <si>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</si>
  <si>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</si>
  <si>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</si>
  <si>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</si>
  <si>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</si>
  <si>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</si>
  <si>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</si>
  <si>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</si>
  <si>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</si>
  <si>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</si>
  <si>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</si>
  <si>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</si>
  <si>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</si>
  <si>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</si>
  <si>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</si>
  <si>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</si>
  <si>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</si>
  <si>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</si>
  <si>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</si>
  <si>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</si>
  <si>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</si>
  <si>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</si>
  <si>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</si>
  <si>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</si>
  <si>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</si>
  <si>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</si>
  <si>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</si>
  <si>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</si>
  <si>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</si>
  <si>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</si>
  <si>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</si>
  <si>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</si>
  <si>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</si>
  <si>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</si>
  <si>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</si>
  <si>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</si>
  <si>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</si>
  <si>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</si>
  <si>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</si>
  <si>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</si>
  <si>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</si>
  <si>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</si>
  <si>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</si>
  <si>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</si>
  <si>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</si>
  <si>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</si>
  <si>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</si>
  <si>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</si>
  <si>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</si>
  <si>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</si>
  <si>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</si>
  <si>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</si>
  <si>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</si>
  <si>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</si>
  <si>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</si>
  <si>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</si>
  <si>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</si>
  <si>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</si>
  <si>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</si>
  <si>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</si>
  <si>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</si>
  <si>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</si>
  <si>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</si>
  <si>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</si>
  <si>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</si>
  <si>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</si>
  <si>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</si>
  <si>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</si>
  <si>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</si>
  <si>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</si>
  <si>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</si>
  <si>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</si>
  <si>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</si>
  <si>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</si>
  <si>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</si>
  <si>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</si>
  <si>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</si>
  <si>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</si>
  <si>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</si>
  <si>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</si>
  <si>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</si>
  <si>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</si>
  <si>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</si>
  <si>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</si>
  <si>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</si>
  <si>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</si>
  <si>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</si>
  <si>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</si>
  <si>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</si>
  <si>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</si>
  <si>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</si>
  <si>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</si>
  <si>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</si>
  <si>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</si>
  <si>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</si>
  <si>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</si>
  <si>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</si>
  <si>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</si>
  <si>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</si>
  <si>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</si>
  <si>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</si>
  <si>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</si>
  <si>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</si>
  <si>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</si>
  <si>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</si>
  <si>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</si>
  <si>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</si>
  <si>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</si>
  <si>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</si>
  <si>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</si>
  <si>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</si>
  <si>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</si>
  <si>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</si>
  <si>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</si>
  <si>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</si>
  <si>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</si>
  <si>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</si>
  <si>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</si>
  <si>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</si>
  <si>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</si>
  <si>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</si>
  <si>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</si>
  <si>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</si>
  <si>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</si>
  <si>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</si>
  <si>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</si>
  <si>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</si>
  <si>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</si>
  <si>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</si>
  <si>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</si>
  <si>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</si>
  <si>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</si>
  <si>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</si>
  <si>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</si>
  <si>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</si>
  <si>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</si>
  <si>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</si>
  <si>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</si>
  <si>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</si>
  <si>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</si>
  <si>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</si>
  <si>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</si>
  <si>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</si>
  <si>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</si>
  <si>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</si>
  <si>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</si>
  <si>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</si>
  <si>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</si>
  <si>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</si>
  <si>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</si>
  <si>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</si>
  <si>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</si>
  <si>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</si>
  <si>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</si>
  <si>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</si>
  <si>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</si>
  <si>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</si>
  <si>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</si>
  <si>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</si>
  <si>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</si>
  <si>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</si>
  <si>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</si>
  <si>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</si>
  <si>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</si>
  <si>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</si>
  <si>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</si>
  <si>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</si>
  <si>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</si>
  <si>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</si>
  <si>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</si>
  <si>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</si>
  <si>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</si>
  <si>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</si>
  <si>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</si>
  <si>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</si>
  <si>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</si>
  <si>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</si>
  <si>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</si>
  <si>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</si>
  <si>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</si>
  <si>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</si>
  <si>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</si>
  <si>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</si>
  <si>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</si>
  <si>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</si>
  <si>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</si>
  <si>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</si>
  <si>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</si>
  <si>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</si>
  <si>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</si>
  <si>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</si>
  <si>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</si>
  <si>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</si>
  <si>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</si>
  <si>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</si>
  <si>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</si>
  <si>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</si>
  <si>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</si>
  <si>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</si>
  <si>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</si>
  <si>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</si>
  <si>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</si>
  <si>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</si>
  <si>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</si>
  <si>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</si>
  <si>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</si>
  <si>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</si>
  <si>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</si>
  <si>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</si>
  <si>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</si>
  <si>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</si>
  <si>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</si>
  <si>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</si>
  <si>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</si>
  <si>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</si>
  <si>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</si>
  <si>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</si>
  <si>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</si>
  <si>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</si>
  <si>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</si>
  <si>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</si>
  <si>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</si>
  <si>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</si>
  <si>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</si>
  <si>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</si>
  <si>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</si>
  <si>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</si>
  <si>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</si>
  <si>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</si>
  <si>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</si>
  <si>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</si>
  <si>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</si>
  <si>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</si>
  <si>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</si>
  <si>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</si>
  <si>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</si>
  <si>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</si>
  <si>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</si>
  <si>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</si>
  <si>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</si>
  <si>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</si>
  <si>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</si>
  <si>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</si>
  <si>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</si>
  <si>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</si>
  <si>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</si>
  <si>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</si>
  <si>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</si>
  <si>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</si>
  <si>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</si>
  <si>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</si>
  <si>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</si>
  <si>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</si>
  <si>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</si>
  <si>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</si>
  <si>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</si>
  <si>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</si>
  <si>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</si>
  <si>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</si>
  <si>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</si>
  <si>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</si>
  <si>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</si>
  <si>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</si>
  <si>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</si>
  <si>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</si>
  <si>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</si>
  <si>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</si>
  <si>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</si>
  <si>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</si>
  <si>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</si>
  <si>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</si>
  <si>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</si>
  <si>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</si>
  <si>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</si>
  <si>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</si>
  <si>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</si>
  <si>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</si>
  <si>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</si>
  <si>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</si>
  <si>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</si>
  <si>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</si>
  <si>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</si>
  <si>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</si>
  <si>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</si>
  <si>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</si>
  <si>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</si>
  <si>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</si>
  <si>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</si>
  <si>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</si>
  <si>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</si>
  <si>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</si>
  <si>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</si>
  <si>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</si>
  <si>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</si>
  <si>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</si>
  <si>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</si>
  <si>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</si>
  <si>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</si>
  <si>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</si>
  <si>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</si>
  <si>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</si>
  <si>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</si>
  <si>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</si>
  <si>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</si>
  <si>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</si>
  <si>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</si>
  <si>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</si>
  <si>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</si>
  <si>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</si>
  <si>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</si>
  <si>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</si>
  <si>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</si>
  <si>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</si>
  <si>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</si>
  <si>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</si>
  <si>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</si>
  <si>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</si>
  <si>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</si>
  <si>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</si>
  <si>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</si>
  <si>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</si>
  <si>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</si>
  <si>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</si>
  <si>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</si>
  <si>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</si>
  <si>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</si>
  <si>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</si>
  <si>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</si>
  <si>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</si>
  <si>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</si>
  <si>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</si>
  <si>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</si>
  <si>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</si>
  <si>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</si>
  <si>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</si>
  <si>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</si>
  <si>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</si>
  <si>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</si>
  <si>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</si>
  <si>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</si>
  <si>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</si>
  <si>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</si>
  <si>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</si>
  <si>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</si>
  <si>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</si>
  <si>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</si>
  <si>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</si>
  <si>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</si>
  <si>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</si>
  <si>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</si>
  <si>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</si>
  <si>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</si>
  <si>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</si>
  <si>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</si>
  <si>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</si>
  <si>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</si>
  <si>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</si>
  <si>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</si>
  <si>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</si>
  <si>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</si>
  <si>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</si>
  <si>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</si>
  <si>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</si>
  <si>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</si>
  <si>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</si>
  <si>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</si>
  <si>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</si>
  <si>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</si>
  <si>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</si>
  <si>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</si>
  <si>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</si>
  <si>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</si>
  <si>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</si>
  <si>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</si>
  <si>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</si>
  <si>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</si>
  <si>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</si>
  <si>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</si>
  <si>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</si>
  <si>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</si>
  <si>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</si>
  <si>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</si>
  <si>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</si>
  <si>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</si>
  <si>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</si>
  <si>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</si>
  <si>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</si>
  <si>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</si>
  <si>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</si>
  <si>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</si>
  <si>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</si>
  <si>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</si>
  <si>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</si>
  <si>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</si>
  <si>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</si>
  <si>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</si>
  <si>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</si>
  <si>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</si>
  <si>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</si>
  <si>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</si>
  <si>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</si>
  <si>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</si>
  <si>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</si>
  <si>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</si>
  <si>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</si>
  <si>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</si>
  <si>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</si>
  <si>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</si>
  <si>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</si>
  <si>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</si>
  <si>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</si>
  <si>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</si>
  <si>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</si>
  <si>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</si>
  <si>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</si>
  <si>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</si>
  <si>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</si>
  <si>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</si>
  <si>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</si>
  <si>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</si>
  <si>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</si>
  <si>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</si>
  <si>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</si>
  <si>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</si>
  <si>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</si>
  <si>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</si>
  <si>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</si>
  <si>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</si>
  <si>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</si>
  <si>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</si>
  <si>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</si>
  <si>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</si>
  <si>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</si>
  <si>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</si>
  <si>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</si>
  <si>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</si>
  <si>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</si>
  <si>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</si>
  <si>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</si>
  <si>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</si>
  <si>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</si>
  <si>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</si>
  <si>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</si>
  <si>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</si>
  <si>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</si>
  <si>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</si>
  <si>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</si>
  <si>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</si>
  <si>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</si>
  <si>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</si>
  <si>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</si>
  <si>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</si>
  <si>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</si>
  <si>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</si>
  <si>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</si>
  <si>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</si>
  <si>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</si>
  <si>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</si>
  <si>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</si>
  <si>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</si>
  <si>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</si>
  <si>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</si>
  <si>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</si>
  <si>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</si>
  <si>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</si>
  <si>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</si>
  <si>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</si>
  <si>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</si>
  <si>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</si>
  <si>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</si>
  <si>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</si>
  <si>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</si>
  <si>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</si>
  <si>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</si>
  <si>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</si>
  <si>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</si>
  <si>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</si>
  <si>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</si>
  <si>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</si>
  <si>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</si>
  <si>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</si>
  <si>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</si>
  <si>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</si>
  <si>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</si>
  <si>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</si>
  <si>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</si>
  <si>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</si>
  <si>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</si>
  <si>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</si>
  <si>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</si>
  <si>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</si>
  <si>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</si>
  <si>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</si>
  <si>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</si>
  <si>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</si>
  <si>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</si>
  <si>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</si>
  <si>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</si>
  <si>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</si>
  <si>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</si>
  <si>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</si>
  <si>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</si>
  <si>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</si>
  <si>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</si>
  <si>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</si>
  <si>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</si>
  <si>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</si>
  <si>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</si>
  <si>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</si>
  <si>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</si>
  <si>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</si>
  <si>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</si>
  <si>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</si>
  <si>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</si>
  <si>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</si>
  <si>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</si>
  <si>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</si>
  <si>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</si>
  <si>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</si>
  <si>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</si>
  <si>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</si>
  <si>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</si>
  <si>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</si>
  <si>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</si>
  <si>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</si>
  <si>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</si>
  <si>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</si>
  <si>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</si>
  <si>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</si>
  <si>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</si>
  <si>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</si>
  <si>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</si>
  <si>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</si>
  <si>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</si>
  <si>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</si>
  <si>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</si>
  <si>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</si>
  <si>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</si>
  <si>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</si>
  <si>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</si>
  <si>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</si>
  <si>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</si>
  <si>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</si>
  <si>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</si>
  <si>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</si>
  <si>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</si>
  <si>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</si>
  <si>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</si>
  <si>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</si>
  <si>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</si>
  <si>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</si>
  <si>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</si>
  <si>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</si>
  <si>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</si>
  <si>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</si>
  <si>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</si>
  <si>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</si>
  <si>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</si>
  <si>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</si>
  <si>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</si>
  <si>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</si>
  <si>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</si>
  <si>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</si>
  <si>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</si>
  <si>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</si>
  <si>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</si>
  <si>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</si>
  <si>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</si>
  <si>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</si>
  <si>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</si>
  <si>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</si>
  <si>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</si>
  <si>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</si>
  <si>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</si>
  <si>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</si>
  <si>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</si>
  <si>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</si>
  <si>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</si>
  <si>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</si>
  <si>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</si>
  <si>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</si>
  <si>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</si>
  <si>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</si>
  <si>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</si>
  <si>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</si>
  <si>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</si>
  <si>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</si>
  <si>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</si>
  <si>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</si>
  <si>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</si>
  <si>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</si>
  <si>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</si>
  <si>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</si>
  <si>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</si>
  <si>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</si>
  <si>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</si>
  <si>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</si>
  <si>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</si>
  <si>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</si>
  <si>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</si>
  <si>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</si>
  <si>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</si>
  <si>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</si>
  <si>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</si>
  <si>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</si>
  <si>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</si>
  <si>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</si>
  <si>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</si>
  <si>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</si>
  <si>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</si>
  <si>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</si>
  <si>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</si>
  <si>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</si>
  <si>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</si>
  <si>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</si>
  <si>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</si>
  <si>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</si>
  <si>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</si>
  <si>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</si>
  <si>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</si>
  <si>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</si>
  <si>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</si>
  <si>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</si>
  <si>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</si>
  <si>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</si>
  <si>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</si>
  <si>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</si>
  <si>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</si>
  <si>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</si>
  <si>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</si>
  <si>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</si>
  <si>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</si>
  <si>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</si>
  <si>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</si>
  <si>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</si>
  <si>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</si>
  <si>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</si>
  <si>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</si>
  <si>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</si>
  <si>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</si>
  <si>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</si>
  <si>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</si>
  <si>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</si>
  <si>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</si>
  <si>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</si>
  <si>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</si>
  <si>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</si>
  <si>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</si>
  <si>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</si>
  <si>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</si>
  <si>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</si>
  <si>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</si>
  <si>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</si>
  <si>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</si>
  <si>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</si>
  <si>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</si>
  <si>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</si>
  <si>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</si>
  <si>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</si>
  <si>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</si>
  <si>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</si>
  <si>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</si>
  <si>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</si>
  <si>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</si>
  <si>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</si>
  <si>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</si>
  <si>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</si>
  <si>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</si>
  <si>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</si>
  <si>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</si>
  <si>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</si>
  <si>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</si>
  <si>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</si>
  <si>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</si>
  <si>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</si>
  <si>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</si>
  <si>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</si>
  <si>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</si>
  <si>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</si>
  <si>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</si>
  <si>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</si>
  <si>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</si>
  <si>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</si>
  <si>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</si>
  <si>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</si>
  <si>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</si>
  <si>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</si>
  <si>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</si>
  <si>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</si>
  <si>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</si>
  <si>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</si>
  <si>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</si>
  <si>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</si>
  <si>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</si>
  <si>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</si>
  <si>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</si>
  <si>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</si>
  <si>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</si>
  <si>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</si>
  <si>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</si>
  <si>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</si>
  <si>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</si>
  <si>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</si>
  <si>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</si>
  <si>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</si>
  <si>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</si>
  <si>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</si>
  <si>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</si>
  <si>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</si>
  <si>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</si>
  <si>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</si>
  <si>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</si>
  <si>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</si>
  <si>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</si>
  <si>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</si>
  <si>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</si>
  <si>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</si>
  <si>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</si>
  <si>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</si>
  <si>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</si>
  <si>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</si>
  <si>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</si>
  <si>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</si>
  <si>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</si>
  <si>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</si>
  <si>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</si>
  <si>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</si>
  <si>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</si>
  <si>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</si>
  <si>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</si>
  <si>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</si>
  <si>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</si>
  <si>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</si>
  <si>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</si>
  <si>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</si>
  <si>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</si>
  <si>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</si>
  <si>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</si>
  <si>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</si>
  <si>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</si>
  <si>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</si>
  <si>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</si>
  <si>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</si>
  <si>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</si>
  <si>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</si>
  <si>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</si>
  <si>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</si>
  <si>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</si>
  <si>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</si>
  <si>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</si>
  <si>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</si>
  <si>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</si>
  <si>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</si>
  <si>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</si>
  <si>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</si>
  <si>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</si>
  <si>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</si>
  <si>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</si>
  <si>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</si>
  <si>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</si>
  <si>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</si>
  <si>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</si>
  <si>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</si>
  <si>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</si>
  <si>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</si>
  <si>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</si>
  <si>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</si>
  <si>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</si>
  <si>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</si>
  <si>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</si>
  <si>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</si>
  <si>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</si>
  <si>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</si>
  <si>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</si>
  <si>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</si>
  <si>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</si>
  <si>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</si>
  <si>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</si>
  <si>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</si>
  <si>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</si>
  <si>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</si>
  <si>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</si>
  <si>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</si>
  <si>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</si>
  <si>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</si>
  <si>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</si>
  <si>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</si>
  <si>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</si>
  <si>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</si>
  <si>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</si>
  <si>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</si>
  <si>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</si>
  <si>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</si>
  <si>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</si>
  <si>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</si>
  <si>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</si>
  <si>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</si>
  <si>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</si>
  <si>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</si>
  <si>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</si>
  <si>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</si>
  <si>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</si>
  <si>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</si>
  <si>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</si>
  <si>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</si>
  <si>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</si>
  <si>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</si>
  <si>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</si>
  <si>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</si>
  <si>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</si>
  <si>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</si>
  <si>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</si>
  <si>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</si>
  <si>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</si>
  <si>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</si>
  <si>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</si>
  <si>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</si>
  <si>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</si>
  <si>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</si>
  <si>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</si>
  <si>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</si>
  <si>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</si>
  <si>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</si>
  <si>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</si>
  <si>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</si>
  <si>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</si>
  <si>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</si>
  <si>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</si>
  <si>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</si>
  <si>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</si>
  <si>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</si>
  <si>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</si>
  <si>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</si>
  <si>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</si>
  <si>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</si>
  <si>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</si>
  <si>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</si>
  <si>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</si>
  <si>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</si>
  <si>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</si>
  <si>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</si>
  <si>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</si>
  <si>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</si>
  <si>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</si>
  <si>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</si>
  <si>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</si>
  <si>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</si>
  <si>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</si>
  <si>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</si>
  <si>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</si>
  <si>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</si>
  <si>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</si>
  <si>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</si>
  <si>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</si>
  <si>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</si>
  <si>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</si>
  <si>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</si>
  <si>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</si>
  <si>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</si>
  <si>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</si>
  <si>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</si>
  <si>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</si>
  <si>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</si>
  <si>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</si>
  <si>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</si>
  <si>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</si>
  <si>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</si>
  <si>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</si>
  <si>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</si>
  <si>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</si>
  <si>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</si>
  <si>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</si>
  <si>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</si>
  <si>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</si>
  <si>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</si>
  <si>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</si>
  <si>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</si>
  <si>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</si>
  <si>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</si>
  <si>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</si>
  <si>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</si>
  <si>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</si>
  <si>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</si>
  <si>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</si>
  <si>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</si>
  <si>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</si>
  <si>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</si>
  <si>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</si>
  <si>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</si>
  <si>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</si>
  <si>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</si>
  <si>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</si>
  <si>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</si>
  <si>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</si>
  <si>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</si>
  <si>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</si>
  <si>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</si>
  <si>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</si>
  <si>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</si>
  <si>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</si>
  <si>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</si>
  <si>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</si>
  <si>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</si>
  <si>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</si>
  <si>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</si>
  <si>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</si>
  <si>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</si>
  <si>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</si>
  <si>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</si>
  <si>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</si>
  <si>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</si>
  <si>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</si>
  <si>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</si>
  <si>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</si>
  <si>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</si>
  <si>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</si>
  <si>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</si>
  <si>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</si>
  <si>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</si>
  <si>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</si>
  <si>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</si>
  <si>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</si>
  <si>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</si>
  <si>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</si>
  <si>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</si>
  <si>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</si>
  <si>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</si>
  <si>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</si>
  <si>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</si>
  <si>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</si>
  <si>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</si>
  <si>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</si>
  <si>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</si>
  <si>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</si>
  <si>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</si>
  <si>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</si>
  <si>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</si>
  <si>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</si>
  <si>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</si>
  <si>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</si>
  <si>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</si>
  <si>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</si>
  <si>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</si>
  <si>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</si>
  <si>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</si>
  <si>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</si>
  <si>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</si>
  <si>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</si>
  <si>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</si>
  <si>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</si>
  <si>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</si>
  <si>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</si>
  <si>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</si>
  <si>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</si>
  <si>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</si>
  <si>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</si>
  <si>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</si>
  <si>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</si>
  <si>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</si>
  <si>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</si>
  <si>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</si>
  <si>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</si>
  <si>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</si>
  <si>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</si>
  <si>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</si>
  <si>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</si>
  <si>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</si>
  <si>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</si>
  <si>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</si>
  <si>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</si>
  <si>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</si>
  <si>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</si>
  <si>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</si>
  <si>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</si>
  <si>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</si>
  <si>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</si>
  <si>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</si>
  <si>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</si>
  <si>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</si>
  <si>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</si>
  <si>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</si>
  <si>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</si>
  <si>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</si>
  <si>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</si>
  <si>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</si>
  <si>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</si>
  <si>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</si>
  <si>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</si>
  <si>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</si>
  <si>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</si>
  <si>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</si>
  <si>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</si>
  <si>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</si>
  <si>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</si>
  <si>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</si>
  <si>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</si>
  <si>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</si>
  <si>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</si>
  <si>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</si>
  <si>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</si>
  <si>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</si>
  <si>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</si>
  <si>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</si>
  <si>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</si>
  <si>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</si>
  <si>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</si>
  <si>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</si>
  <si>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</si>
  <si>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</si>
  <si>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</si>
  <si>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</si>
  <si>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</si>
  <si>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</si>
  <si>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</si>
  <si>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</si>
  <si>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</si>
  <si>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</si>
  <si>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</si>
  <si>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</si>
  <si>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</si>
  <si>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</si>
  <si>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</si>
  <si>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</si>
  <si>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</si>
  <si>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</si>
  <si>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</si>
  <si>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</si>
  <si>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</si>
  <si>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</si>
  <si>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</si>
  <si>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</si>
  <si>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</si>
  <si>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</si>
  <si>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</si>
  <si>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</si>
  <si>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</si>
  <si>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</si>
  <si>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</si>
  <si>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</si>
  <si>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</si>
  <si>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</si>
  <si>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</si>
  <si>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</si>
  <si>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</si>
  <si>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</si>
  <si>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</si>
  <si>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</si>
  <si>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</si>
  <si>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</si>
  <si>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</si>
  <si>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</si>
  <si>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</si>
  <si>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</si>
  <si>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</si>
  <si>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</si>
  <si>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</si>
  <si>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</si>
  <si>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</si>
  <si>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</si>
  <si>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</si>
  <si>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</si>
  <si>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</si>
  <si>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</si>
  <si>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</si>
  <si>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</si>
  <si>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</si>
  <si>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</si>
  <si>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</si>
  <si>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</si>
  <si>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</si>
  <si>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</si>
  <si>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</si>
  <si>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</si>
  <si>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</si>
  <si>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</si>
  <si>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</si>
  <si>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</si>
  <si>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</si>
  <si>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</si>
  <si>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</si>
  <si>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</si>
  <si>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</si>
  <si>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</si>
  <si>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</si>
  <si>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</si>
  <si>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</si>
  <si>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</si>
  <si>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</si>
  <si>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</si>
  <si>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</si>
  <si>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</si>
  <si>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</si>
  <si>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</si>
  <si>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</si>
  <si>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</si>
  <si>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</si>
  <si>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</si>
  <si>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</si>
  <si>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</si>
  <si>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</si>
  <si>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</si>
  <si>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</si>
  <si>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</si>
  <si>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</si>
  <si>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</si>
  <si>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</si>
  <si>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</si>
  <si>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</si>
  <si>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</si>
  <si>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</si>
  <si>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</si>
  <si>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</si>
  <si>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</si>
  <si>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</si>
  <si>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</si>
  <si>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</si>
  <si>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</si>
  <si>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</si>
  <si>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</si>
  <si>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</si>
  <si>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</si>
  <si>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</si>
  <si>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</si>
  <si>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</si>
  <si>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</si>
  <si>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</si>
  <si>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</si>
  <si>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</si>
  <si>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</si>
  <si>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</si>
  <si>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</si>
  <si>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</si>
  <si>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</si>
  <si>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</si>
  <si>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</si>
  <si>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</si>
  <si>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</si>
  <si>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</si>
  <si>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</si>
  <si>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</si>
  <si>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</si>
  <si>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</si>
  <si>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</si>
  <si>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</si>
  <si>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</si>
  <si>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</si>
  <si>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</si>
  <si>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</si>
  <si>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</si>
  <si>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</si>
  <si>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</si>
  <si>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</si>
  <si>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</si>
  <si>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</si>
  <si>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</si>
  <si>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</si>
  <si>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</si>
  <si>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</si>
  <si>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</si>
  <si>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</si>
  <si>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</si>
  <si>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</si>
  <si>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</si>
  <si>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</si>
  <si>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</si>
  <si>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</si>
  <si>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</si>
  <si>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</si>
  <si>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</si>
  <si>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</si>
  <si>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</si>
  <si>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</si>
  <si>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</si>
  <si>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</si>
  <si>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</si>
  <si>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</si>
  <si>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</si>
  <si>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</si>
  <si>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</si>
  <si>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</si>
  <si>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</si>
  <si>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</si>
  <si>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</si>
  <si>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</si>
  <si>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</si>
  <si>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</si>
  <si>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</si>
  <si>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</si>
  <si>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</si>
  <si>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</si>
  <si>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</si>
  <si>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</si>
  <si>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</si>
  <si>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</si>
  <si>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</si>
  <si>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</si>
  <si>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</si>
  <si>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</si>
  <si>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</si>
  <si>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</si>
  <si>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</si>
  <si>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</si>
  <si>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</si>
  <si>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</si>
  <si>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</si>
  <si>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</si>
  <si>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</si>
  <si>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</si>
  <si>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</si>
  <si>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</si>
  <si>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</si>
  <si>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</si>
  <si>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</si>
  <si>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</si>
  <si>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</si>
  <si>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</si>
  <si>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</si>
  <si>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</si>
  <si>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</si>
  <si>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</si>
  <si>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</si>
  <si>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</si>
  <si>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</si>
  <si>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</si>
  <si>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</si>
  <si>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</si>
  <si>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</si>
  <si>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</si>
  <si>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</si>
  <si>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</si>
  <si>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</si>
  <si>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</si>
  <si>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</si>
  <si>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</si>
  <si>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</si>
  <si>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</si>
  <si>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</si>
  <si>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</si>
  <si>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</si>
  <si>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</si>
  <si>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</si>
  <si>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</si>
  <si>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</si>
  <si>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</si>
  <si>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</si>
  <si>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</si>
  <si>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</si>
  <si>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</si>
  <si>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</si>
  <si>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</si>
  <si>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</si>
  <si>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</si>
  <si>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</si>
  <si>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</si>
  <si>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</si>
  <si>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</si>
  <si>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</si>
  <si>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</si>
  <si>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</si>
  <si>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</si>
  <si>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</si>
  <si>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</si>
  <si>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</si>
  <si>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</si>
  <si>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</si>
  <si>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</si>
  <si>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</si>
  <si>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</si>
  <si>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</si>
  <si>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</si>
  <si>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</si>
  <si>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</si>
  <si>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</si>
  <si>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</si>
  <si>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</si>
  <si>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</si>
  <si>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</si>
  <si>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</si>
  <si>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</si>
  <si>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</si>
  <si>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</si>
  <si>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</si>
  <si>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</si>
  <si>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</si>
  <si>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</si>
  <si>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</si>
  <si>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</si>
  <si>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</si>
  <si>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</si>
  <si>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</si>
  <si>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</si>
  <si>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</si>
  <si>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</si>
  <si>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</si>
  <si>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</si>
  <si>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</si>
  <si>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</si>
  <si>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</si>
  <si>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</si>
  <si>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</si>
  <si>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</si>
  <si>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</si>
  <si>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</si>
  <si>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</si>
  <si>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</si>
  <si>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</si>
  <si>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</si>
  <si>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</si>
  <si>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</si>
  <si>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</si>
  <si>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</si>
  <si>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</si>
  <si>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</si>
  <si>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</si>
  <si>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</si>
  <si>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</si>
  <si>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</si>
  <si>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</si>
  <si>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</si>
  <si>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</si>
  <si>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</si>
  <si>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</si>
  <si>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</si>
  <si>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</si>
  <si>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</si>
  <si>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</si>
  <si>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</si>
  <si>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</si>
  <si>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</si>
  <si>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</si>
  <si>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</si>
  <si>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</si>
  <si>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</si>
  <si>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</si>
  <si>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</si>
  <si>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</si>
  <si>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</si>
  <si>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</si>
  <si>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</si>
  <si>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</si>
  <si>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</si>
  <si>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</si>
  <si>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</si>
  <si>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</si>
  <si>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</si>
  <si>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</si>
  <si>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</si>
  <si>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</si>
  <si>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</si>
  <si>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</si>
  <si>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</si>
  <si>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</si>
  <si>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</si>
  <si>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</si>
  <si>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</si>
  <si>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</si>
  <si>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</si>
  <si>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</si>
  <si>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</si>
  <si>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</si>
  <si>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</si>
  <si>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</si>
  <si>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</si>
  <si>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</si>
  <si>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</si>
  <si>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</si>
  <si>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</si>
  <si>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</si>
  <si>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</si>
  <si>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</si>
  <si>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</si>
  <si>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</si>
  <si>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</si>
  <si>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</si>
  <si>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</si>
  <si>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</si>
  <si>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</si>
  <si>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</si>
  <si>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</si>
  <si>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</si>
  <si>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</si>
  <si>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</si>
  <si>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</si>
  <si>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</si>
  <si>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</si>
  <si>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</si>
  <si>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</si>
  <si>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</si>
  <si>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</si>
  <si>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</si>
  <si>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</si>
  <si>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</si>
  <si>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</si>
  <si>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</si>
  <si>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</si>
  <si>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</si>
  <si>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</si>
  <si>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</si>
  <si>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</si>
  <si>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</si>
  <si>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</si>
  <si>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</si>
  <si>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</si>
  <si>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</si>
  <si>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</si>
  <si>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</si>
  <si>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</si>
  <si>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</si>
  <si>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</si>
  <si>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</si>
  <si>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</si>
  <si>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</si>
  <si>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</si>
  <si>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</si>
  <si>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</si>
  <si>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</si>
  <si>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</si>
  <si>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</si>
  <si>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</si>
  <si>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</si>
  <si>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</si>
  <si>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</si>
  <si>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</si>
  <si>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</si>
  <si>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</si>
  <si>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</si>
  <si>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</si>
  <si>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</si>
  <si>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</si>
  <si>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</si>
  <si>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</si>
  <si>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</si>
  <si>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</si>
  <si>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</si>
  <si>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</si>
  <si>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</si>
  <si>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</si>
  <si>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</si>
  <si>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</si>
  <si>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</si>
  <si>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</si>
  <si>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</si>
  <si>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</si>
  <si>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</si>
  <si>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</si>
  <si>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</si>
  <si>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</si>
  <si>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</si>
  <si>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</si>
  <si>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</si>
  <si>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</si>
  <si>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</si>
  <si>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</si>
  <si>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</si>
  <si>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</si>
  <si>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</si>
  <si>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</si>
  <si>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</si>
  <si>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</si>
  <si>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</si>
  <si>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</si>
  <si>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</si>
  <si>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</si>
  <si>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</si>
  <si>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</si>
  <si>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</si>
  <si>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</si>
  <si>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</si>
  <si>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</si>
  <si>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</si>
  <si>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</si>
  <si>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</si>
  <si>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</si>
  <si>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</si>
  <si>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</si>
  <si>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</si>
  <si>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</si>
  <si>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</si>
  <si>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</si>
  <si>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</si>
  <si>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</si>
  <si>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</si>
  <si>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</si>
  <si>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</si>
  <si>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</si>
  <si>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</si>
  <si>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</si>
  <si>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</si>
  <si>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</si>
  <si>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</si>
  <si>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</si>
  <si>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</si>
  <si>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</si>
  <si>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</si>
  <si>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</si>
  <si>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</si>
  <si>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</si>
  <si>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</si>
  <si>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</si>
  <si>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</si>
  <si>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</si>
  <si>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</si>
  <si>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</si>
  <si>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</si>
  <si>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</si>
  <si>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</si>
  <si>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</si>
  <si>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</si>
  <si>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</si>
  <si>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</si>
  <si>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</si>
  <si>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</si>
  <si>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</si>
  <si>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</si>
  <si>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</si>
  <si>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</si>
  <si>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</si>
  <si>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</si>
  <si>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</si>
  <si>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</si>
  <si>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</si>
  <si>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</si>
  <si>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</si>
  <si>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</si>
  <si>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</si>
  <si>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</si>
  <si>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</si>
  <si>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</si>
  <si>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</si>
  <si>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</si>
  <si>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</si>
  <si>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</si>
  <si>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</si>
  <si>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</si>
  <si>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</si>
  <si>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</si>
  <si>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</si>
  <si>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</si>
  <si>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</si>
  <si>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</si>
  <si>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</si>
  <si>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</si>
  <si>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</si>
  <si>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</si>
  <si>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</si>
  <si>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</si>
  <si>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</si>
  <si>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</si>
  <si>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</si>
  <si>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</si>
  <si>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</si>
  <si>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</si>
  <si>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</si>
  <si>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</si>
  <si>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</si>
  <si>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</si>
  <si>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</si>
  <si>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</si>
  <si>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</si>
  <si>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</si>
  <si>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</si>
  <si>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</si>
  <si>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</si>
  <si>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</si>
  <si>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</si>
  <si>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</si>
  <si>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</si>
  <si>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</si>
  <si>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</si>
  <si>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</si>
  <si>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</si>
  <si>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</si>
  <si>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</si>
  <si>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</si>
  <si>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</si>
  <si>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</si>
  <si>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</si>
  <si>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</si>
  <si>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</si>
  <si>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</si>
  <si>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</si>
  <si>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</si>
  <si>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</si>
  <si>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</si>
  <si>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</si>
  <si>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</si>
  <si>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</si>
  <si>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</si>
  <si>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</si>
  <si>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</si>
  <si>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</si>
  <si>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</si>
  <si>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</si>
  <si>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</si>
  <si>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</si>
  <si>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</si>
  <si>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</si>
  <si>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</si>
  <si>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</si>
  <si>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</si>
  <si>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</si>
  <si>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</si>
  <si>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</si>
  <si>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</si>
  <si>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</si>
  <si>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</si>
  <si>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</si>
  <si>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</si>
  <si>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</si>
  <si>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</si>
  <si>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</si>
  <si>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</si>
  <si>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</si>
  <si>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</si>
  <si>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</si>
  <si>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</si>
  <si>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</si>
  <si>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</si>
  <si>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</si>
  <si>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</si>
  <si>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</si>
  <si>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</si>
  <si>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</si>
  <si>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</si>
  <si>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</si>
  <si>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</si>
  <si>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</si>
  <si>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</si>
  <si>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</si>
  <si>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</si>
  <si>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</si>
  <si>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</si>
  <si>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</si>
  <si>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</si>
  <si>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</si>
  <si>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</si>
  <si>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</si>
  <si>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</si>
  <si>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</si>
  <si>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</si>
  <si>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</si>
  <si>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</si>
  <si>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</si>
  <si>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</si>
  <si>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</si>
  <si>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</si>
  <si>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</si>
  <si>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</si>
  <si>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</si>
  <si>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</si>
  <si>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</si>
  <si>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</si>
  <si>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</si>
  <si>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</si>
  <si>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</si>
  <si>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</si>
  <si>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</si>
  <si>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</si>
  <si>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</si>
  <si>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</si>
  <si>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</si>
  <si>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</si>
  <si>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</si>
  <si>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</si>
  <si>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</si>
  <si>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</si>
  <si>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</si>
  <si>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</si>
  <si>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</si>
  <si>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</si>
  <si>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</si>
  <si>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</si>
  <si>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</si>
  <si>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</si>
  <si>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</si>
  <si>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</si>
  <si>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</si>
  <si>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</si>
  <si>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</si>
  <si>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</si>
  <si>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</si>
  <si>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</si>
  <si>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</si>
  <si>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</si>
  <si>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</si>
  <si>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</si>
  <si>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</si>
  <si>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</si>
  <si>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</si>
  <si>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</si>
  <si>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</si>
  <si>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</si>
  <si>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</si>
  <si>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</si>
  <si>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</si>
  <si>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</si>
  <si>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</si>
  <si>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</si>
  <si>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</si>
  <si>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</si>
  <si>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</si>
  <si>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</si>
  <si>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</si>
  <si>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</si>
  <si>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</si>
  <si>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</si>
  <si>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</si>
  <si>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</si>
  <si>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</si>
  <si>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</si>
  <si>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</si>
  <si>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</si>
  <si>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</si>
  <si>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</si>
  <si>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</si>
  <si>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</si>
  <si>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</si>
  <si>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</si>
  <si>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</si>
  <si>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</si>
  <si>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</si>
  <si>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</si>
  <si>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</si>
  <si>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</si>
  <si>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</si>
  <si>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</si>
  <si>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</si>
  <si>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</si>
  <si>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</si>
  <si>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</si>
  <si>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</si>
  <si>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</si>
  <si>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</si>
  <si>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</si>
  <si>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</si>
  <si>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</si>
  <si>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</si>
  <si>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</si>
  <si>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</si>
  <si>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</si>
  <si>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</si>
  <si>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</si>
  <si>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</si>
  <si>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</si>
  <si>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</si>
  <si>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</si>
  <si>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</si>
  <si>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</si>
  <si>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</si>
  <si>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</si>
  <si>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</si>
  <si>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</si>
  <si>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</si>
  <si>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</si>
  <si>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</si>
  <si>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</si>
  <si>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</si>
  <si>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</si>
  <si>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</si>
  <si>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</si>
  <si>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</si>
  <si>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</si>
  <si>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</si>
  <si>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</si>
  <si>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</si>
  <si>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</si>
  <si>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</si>
  <si>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</si>
  <si>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</si>
  <si>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</si>
  <si>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</si>
  <si>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</si>
  <si>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</si>
  <si>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</si>
  <si>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</si>
  <si>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</si>
  <si>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</si>
  <si>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</si>
  <si>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</si>
  <si>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</si>
  <si>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</si>
  <si>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</si>
  <si>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</si>
  <si>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</si>
  <si>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</si>
  <si>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</si>
  <si>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</si>
  <si>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</si>
  <si>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</si>
  <si>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</si>
  <si>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</si>
  <si>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</si>
  <si>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</si>
  <si>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</si>
  <si>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</si>
  <si>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</si>
  <si>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</si>
  <si>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</si>
  <si>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</si>
  <si>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</si>
  <si>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</si>
  <si>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</si>
  <si>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</si>
  <si>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</si>
  <si>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</si>
  <si>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</si>
  <si>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</si>
  <si>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</si>
  <si>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</si>
  <si>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</si>
  <si>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</si>
  <si>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</si>
  <si>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</si>
  <si>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</si>
  <si>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</si>
  <si>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</si>
  <si>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</si>
  <si>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</si>
  <si>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</si>
  <si>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</si>
  <si>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</si>
  <si>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</si>
  <si>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</si>
  <si>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</si>
  <si>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</si>
  <si>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</si>
  <si>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</si>
  <si>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</si>
  <si>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</si>
  <si>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</si>
  <si>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</si>
  <si>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</si>
  <si>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</si>
  <si>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</si>
  <si>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</si>
  <si>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</si>
  <si>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</si>
  <si>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</si>
  <si>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</si>
  <si>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</si>
  <si>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</si>
  <si>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</si>
  <si>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</si>
  <si>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</si>
  <si>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</si>
  <si>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</si>
  <si>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</si>
  <si>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</si>
  <si>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</si>
  <si>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</si>
  <si>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</si>
  <si>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</si>
  <si>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</si>
  <si>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</si>
  <si>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</si>
  <si>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</si>
  <si>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</si>
  <si>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</si>
  <si>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</si>
  <si>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</si>
  <si>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</si>
  <si>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</si>
  <si>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</si>
  <si>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</si>
  <si>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</si>
  <si>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</si>
  <si>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</si>
  <si>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</si>
  <si>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</si>
  <si>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</si>
  <si>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</si>
  <si>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</si>
  <si>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</si>
  <si>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</si>
  <si>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</si>
  <si>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</si>
  <si>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</si>
  <si>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</si>
  <si>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</si>
  <si>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</si>
  <si>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</si>
  <si>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</si>
  <si>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</si>
  <si>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</si>
  <si>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</si>
  <si>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</si>
  <si>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</si>
  <si>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</si>
  <si>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</si>
  <si>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</si>
  <si>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</si>
  <si>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</si>
  <si>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</si>
  <si>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</si>
  <si>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</si>
  <si>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</si>
  <si>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</si>
  <si>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</si>
  <si>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</si>
  <si>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</si>
  <si>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</si>
  <si>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</si>
  <si>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</si>
  <si>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</si>
  <si>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</si>
  <si>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</si>
  <si>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</si>
  <si>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</si>
  <si>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</si>
  <si>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</si>
  <si>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</si>
  <si>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</si>
  <si>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</si>
  <si>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</si>
  <si>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</si>
  <si>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</si>
  <si>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</si>
  <si>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</si>
  <si>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</si>
  <si>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</si>
  <si>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</si>
  <si>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</si>
  <si>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</si>
  <si>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</si>
  <si>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</si>
  <si>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</si>
  <si>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</si>
  <si>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</si>
  <si>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</si>
  <si>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</si>
  <si>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</si>
  <si>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</si>
  <si>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</si>
  <si>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</si>
  <si>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</si>
  <si>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</si>
  <si>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</si>
  <si>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</si>
  <si>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</si>
  <si>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</si>
  <si>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</si>
  <si>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</si>
  <si>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</si>
  <si>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</si>
  <si>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</si>
  <si>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</si>
  <si>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</si>
  <si>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</si>
  <si>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</si>
  <si>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</si>
  <si>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</si>
  <si>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</si>
  <si>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</si>
  <si>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</si>
  <si>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</si>
  <si>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</si>
  <si>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</si>
  <si>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</si>
  <si>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</si>
  <si>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</si>
  <si>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</si>
  <si>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</si>
  <si>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</si>
  <si>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</si>
  <si>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</si>
  <si>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</si>
  <si>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</si>
  <si>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</si>
  <si>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</si>
  <si>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</si>
  <si>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</si>
  <si>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</si>
  <si>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</si>
  <si>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</si>
  <si>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</si>
  <si>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</si>
  <si>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</si>
  <si>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</si>
  <si>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</si>
  <si>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</si>
  <si>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</si>
  <si>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</si>
  <si>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</si>
  <si>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</si>
  <si>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</si>
  <si>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</si>
  <si>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</si>
  <si>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</si>
  <si>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</si>
  <si>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</si>
  <si>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</si>
  <si>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</si>
  <si>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</si>
  <si>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</si>
  <si>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</si>
  <si>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</si>
  <si>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</si>
  <si>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</si>
  <si>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</si>
  <si>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</si>
  <si>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</si>
  <si>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</si>
  <si>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</si>
  <si>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</si>
  <si>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</si>
  <si>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</si>
  <si>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</si>
  <si>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</si>
  <si>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</si>
  <si>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</si>
  <si>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</si>
  <si>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</si>
  <si>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</si>
  <si>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</si>
  <si>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</si>
  <si>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</si>
  <si>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</si>
  <si>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</si>
  <si>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</si>
  <si>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</si>
  <si>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</si>
  <si>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</si>
  <si>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</si>
  <si>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</si>
  <si>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</si>
  <si>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</si>
  <si>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</si>
  <si>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</si>
  <si>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</si>
  <si>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</si>
  <si>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</si>
  <si>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</si>
  <si>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</si>
  <si>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</si>
  <si>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</si>
  <si>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</si>
  <si>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</si>
  <si>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</si>
  <si>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</si>
  <si>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</si>
  <si>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</si>
  <si>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</si>
  <si>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</si>
  <si>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</si>
  <si>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</si>
  <si>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</si>
  <si>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</si>
  <si>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</si>
  <si>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</si>
  <si>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</si>
  <si>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</si>
  <si>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</si>
  <si>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</si>
  <si>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</si>
  <si>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</si>
  <si>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</si>
  <si>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</si>
  <si>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</si>
  <si>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</si>
  <si>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</si>
  <si>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</si>
  <si>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</si>
  <si>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</si>
  <si>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</si>
  <si>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</si>
  <si>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</si>
  <si>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</si>
  <si>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</si>
  <si>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</si>
  <si>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</si>
  <si>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</si>
  <si>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</si>
  <si>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</si>
  <si>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</si>
  <si>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</si>
  <si>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</si>
  <si>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</si>
  <si>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</si>
  <si>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</si>
  <si>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</si>
  <si>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</si>
  <si>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</si>
  <si>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</si>
  <si>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</si>
  <si>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</si>
  <si>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</si>
  <si>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</si>
  <si>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</si>
  <si>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</si>
  <si>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</si>
  <si>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</si>
  <si>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</si>
  <si>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</si>
  <si>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</si>
  <si>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</si>
  <si>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</si>
  <si>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</si>
  <si>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</si>
  <si>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</si>
  <si>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</si>
  <si>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</si>
  <si>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</si>
  <si>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</si>
  <si>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</si>
  <si>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</si>
  <si>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</si>
  <si>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</si>
  <si>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</si>
  <si>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</si>
  <si>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</si>
  <si>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</si>
  <si>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</si>
  <si>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</si>
  <si>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</si>
  <si>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</si>
  <si>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</si>
  <si>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</si>
  <si>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</si>
  <si>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</si>
  <si>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</si>
  <si>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</si>
  <si>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</si>
  <si>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</si>
  <si>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</si>
  <si>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</si>
  <si>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</si>
  <si>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</si>
  <si>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</si>
  <si>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</si>
  <si>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</si>
  <si>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</si>
  <si>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</si>
  <si>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</si>
  <si>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</si>
  <si>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</si>
  <si>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</si>
  <si>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</si>
  <si>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</si>
  <si>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</si>
  <si>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</si>
  <si>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</si>
  <si>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</si>
  <si>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</si>
  <si>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</si>
  <si>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</si>
  <si>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</si>
  <si>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</si>
  <si>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</si>
  <si>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</si>
  <si>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</si>
  <si>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</si>
  <si>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</si>
  <si>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</si>
  <si>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</si>
  <si>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</si>
  <si>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</si>
  <si>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</si>
  <si>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</si>
  <si>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</si>
  <si>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</si>
  <si>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</si>
  <si>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</si>
  <si>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</si>
  <si>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</si>
  <si>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</si>
  <si>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</si>
  <si>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</si>
  <si>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</si>
  <si>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</si>
  <si>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</si>
  <si>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</si>
  <si>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</si>
  <si>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</si>
  <si>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</si>
  <si>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</si>
  <si>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</si>
  <si>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</si>
  <si>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</si>
  <si>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</si>
  <si>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</si>
  <si>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</si>
  <si>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</si>
  <si>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</si>
  <si>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</si>
  <si>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</si>
  <si>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</si>
  <si>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</si>
  <si>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</si>
  <si>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</si>
  <si>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</si>
  <si>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</si>
  <si>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</si>
  <si>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</si>
  <si>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</si>
  <si>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</si>
  <si>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</si>
  <si>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</si>
  <si>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</si>
  <si>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</si>
  <si>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</si>
  <si>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</si>
  <si>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</si>
  <si>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</si>
  <si>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</si>
  <si>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</si>
  <si>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</si>
  <si>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</si>
  <si>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</si>
  <si>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</si>
  <si>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</si>
  <si>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</si>
  <si>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</si>
  <si>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</si>
  <si>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</si>
  <si>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</si>
  <si>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</si>
  <si>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</si>
  <si>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</si>
  <si>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</si>
  <si>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</si>
  <si>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</si>
  <si>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</si>
  <si>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</si>
  <si>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</si>
  <si>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</si>
  <si>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</si>
  <si>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</si>
  <si>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</si>
  <si>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</si>
  <si>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</si>
  <si>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</si>
  <si>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</si>
  <si>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</si>
  <si>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</si>
  <si>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</si>
  <si>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</si>
  <si>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</si>
  <si>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</si>
  <si>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</si>
  <si>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</si>
  <si>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</si>
  <si>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</si>
  <si>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</si>
  <si>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</si>
  <si>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</si>
  <si>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</si>
  <si>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</si>
  <si>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</si>
  <si>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</si>
  <si>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</si>
  <si>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</si>
  <si>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</si>
  <si>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</si>
  <si>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</si>
  <si>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</si>
  <si>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</si>
  <si>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</si>
  <si>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</si>
  <si>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</si>
  <si>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</si>
  <si>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</si>
  <si>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</si>
  <si>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</si>
  <si>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</si>
  <si>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</si>
  <si>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</si>
  <si>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</si>
  <si>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</si>
  <si>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</si>
  <si>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</si>
  <si>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</si>
  <si>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</si>
  <si>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</si>
  <si>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</si>
  <si>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</si>
  <si>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</si>
  <si>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</si>
  <si>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</si>
  <si>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</si>
  <si>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</si>
  <si>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</si>
  <si>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</si>
  <si>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</si>
  <si>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</si>
  <si>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</si>
  <si>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</si>
  <si>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</si>
  <si>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</si>
  <si>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</si>
  <si>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</si>
  <si>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</si>
  <si>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</si>
  <si>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</si>
  <si>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</si>
  <si>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</si>
  <si>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</si>
  <si>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</si>
  <si>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</si>
  <si>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</si>
  <si>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</si>
  <si>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</si>
  <si>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</si>
  <si>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</si>
  <si>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</si>
  <si>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</si>
  <si>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</si>
  <si>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</si>
  <si>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</si>
  <si>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</si>
  <si>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</si>
  <si>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</si>
  <si>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</si>
  <si>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</si>
  <si>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</si>
  <si>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</si>
  <si>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</si>
  <si>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</si>
  <si>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</si>
  <si>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</si>
  <si>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</si>
  <si>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</si>
  <si>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</si>
  <si>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</si>
  <si>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</si>
  <si>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</si>
  <si>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</si>
  <si>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</si>
  <si>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</si>
  <si>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</si>
  <si>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</si>
  <si>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</si>
  <si>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</si>
  <si>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</si>
  <si>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</si>
  <si>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</si>
  <si>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</si>
  <si>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</si>
  <si>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</si>
  <si>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</si>
  <si>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</si>
  <si>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</si>
  <si>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</si>
  <si>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</si>
  <si>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</si>
  <si>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</si>
  <si>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</si>
  <si>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</si>
  <si>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</si>
  <si>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</si>
  <si>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</si>
  <si>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</si>
  <si>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</si>
  <si>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</si>
  <si>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</si>
  <si>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</si>
  <si>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</si>
  <si>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</si>
  <si>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</si>
  <si>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</si>
  <si>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</si>
  <si>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</si>
  <si>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</si>
  <si>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</si>
  <si>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</si>
  <si>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</si>
  <si>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</si>
  <si>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</si>
  <si>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</si>
  <si>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</si>
  <si>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</si>
  <si>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</si>
  <si>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</si>
  <si>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</si>
  <si>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</si>
  <si>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</si>
  <si>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</si>
  <si>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</si>
  <si>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</si>
  <si>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</si>
  <si>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</si>
  <si>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</si>
  <si>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</si>
  <si>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</si>
  <si>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</si>
  <si>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</si>
  <si>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</si>
  <si>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</si>
  <si>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</si>
  <si>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</si>
  <si>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</si>
  <si>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</si>
  <si>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</si>
  <si>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</si>
  <si>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</si>
  <si>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</si>
  <si>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</si>
  <si>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</si>
  <si>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</si>
  <si>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</si>
  <si>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</si>
  <si>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</si>
  <si>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</si>
  <si>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</si>
  <si>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</si>
  <si>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</si>
  <si>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</si>
  <si>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</si>
  <si>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</si>
  <si>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</si>
  <si>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</si>
  <si>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</si>
  <si>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</si>
  <si>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</si>
  <si>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</si>
  <si>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</si>
  <si>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</si>
  <si>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</si>
  <si>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</si>
  <si>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</si>
  <si>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</si>
  <si>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</si>
  <si>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</si>
  <si>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</si>
  <si>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</si>
  <si>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</si>
  <si>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</si>
  <si>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</si>
  <si>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</si>
  <si>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</si>
  <si>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</si>
  <si>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</si>
  <si>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</si>
  <si>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</si>
  <si>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</si>
  <si>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</si>
  <si>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</si>
  <si>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</si>
  <si>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</si>
  <si>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</si>
  <si>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</si>
  <si>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</si>
  <si>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</si>
  <si>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</si>
  <si>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</si>
  <si>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</si>
  <si>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</si>
  <si>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</si>
  <si>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</si>
  <si>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</si>
  <si>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</si>
  <si>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</si>
  <si>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</si>
  <si>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</si>
  <si>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</si>
  <si>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</si>
  <si>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</si>
  <si>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</si>
  <si>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</si>
  <si>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</si>
  <si>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</si>
  <si>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</si>
  <si>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</si>
  <si>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</si>
  <si>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</si>
  <si>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</si>
  <si>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</si>
  <si>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</si>
  <si>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</si>
  <si>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</si>
  <si>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</si>
  <si>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</si>
  <si>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</si>
  <si>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</si>
  <si>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</si>
  <si>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</si>
  <si>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</si>
  <si>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</si>
  <si>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</si>
  <si>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</si>
  <si>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</si>
  <si>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</si>
  <si>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</si>
  <si>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</si>
  <si>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</si>
  <si>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</si>
  <si>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</si>
  <si>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</si>
  <si>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</si>
  <si>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</si>
  <si>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</si>
  <si>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</si>
  <si>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</si>
  <si>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</si>
  <si>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</si>
  <si>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</si>
  <si>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</si>
  <si>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</si>
  <si>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</si>
  <si>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</si>
  <si>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</si>
  <si>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</si>
  <si>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</si>
  <si>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</si>
  <si>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</si>
  <si>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</si>
  <si>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</si>
  <si>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</si>
  <si>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</si>
  <si>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</si>
  <si>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</si>
  <si>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</si>
  <si>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</si>
  <si>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</si>
  <si>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</si>
  <si>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</si>
  <si>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</si>
  <si>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</si>
  <si>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</si>
  <si>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</si>
  <si>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</si>
  <si>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</si>
  <si>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</si>
  <si>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</si>
  <si>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</si>
  <si>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</si>
  <si>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</si>
  <si>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</si>
  <si>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</si>
  <si>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</si>
  <si>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</si>
  <si>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</si>
  <si>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</si>
  <si>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</si>
  <si>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</si>
  <si>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</si>
  <si>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</si>
  <si>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</si>
  <si>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</si>
  <si>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</si>
  <si>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</si>
  <si>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</si>
  <si>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</si>
  <si>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</si>
  <si>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</si>
  <si>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</si>
  <si>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</si>
  <si>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</si>
  <si>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</si>
  <si>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</si>
  <si>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</si>
  <si>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</si>
  <si>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</si>
  <si>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</si>
  <si>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</si>
  <si>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</si>
  <si>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</si>
  <si>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</si>
  <si>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</si>
  <si>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</si>
  <si>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</si>
  <si>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</si>
  <si>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</si>
  <si>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</si>
  <si>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</si>
  <si>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</si>
  <si>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</si>
  <si>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</si>
  <si>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</si>
  <si>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</si>
  <si>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</si>
  <si>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</si>
  <si>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</si>
  <si>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</si>
  <si>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</si>
  <si>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</si>
  <si>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</si>
  <si>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</si>
  <si>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</si>
  <si>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</si>
  <si>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</si>
  <si>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</si>
  <si>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</si>
  <si>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</si>
  <si>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</si>
  <si>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</si>
  <si>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</si>
  <si>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</si>
  <si>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</si>
  <si>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</si>
  <si>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</si>
  <si>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</si>
  <si>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</si>
  <si>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</si>
  <si>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</si>
  <si>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</si>
  <si>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</si>
  <si>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</si>
  <si>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</si>
  <si>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</si>
  <si>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</si>
  <si>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</si>
  <si>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</si>
  <si>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</si>
  <si>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</si>
  <si>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</si>
  <si>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</si>
  <si>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</si>
  <si>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</si>
  <si>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</si>
  <si>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</si>
  <si>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</si>
  <si>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</si>
  <si>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</si>
  <si>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</si>
  <si>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</si>
  <si>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</si>
  <si>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</si>
  <si>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</si>
  <si>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</si>
  <si>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</si>
  <si>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</si>
  <si>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</si>
  <si>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</si>
  <si>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</si>
  <si>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</si>
  <si>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</si>
  <si>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</si>
  <si>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</si>
  <si>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</si>
  <si>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</si>
  <si>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</si>
  <si>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</si>
  <si>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</si>
  <si>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</si>
  <si>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</si>
  <si>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</si>
  <si>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</si>
  <si>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</si>
  <si>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</si>
  <si>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</si>
  <si>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</si>
  <si>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</si>
  <si>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</si>
  <si>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</si>
  <si>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</si>
  <si>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</si>
  <si>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</si>
  <si>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</si>
  <si>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</si>
  <si>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</si>
  <si>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</si>
  <si>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</si>
  <si>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</si>
  <si>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</si>
  <si>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</si>
  <si>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</si>
  <si>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</si>
  <si>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</si>
  <si>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</si>
  <si>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</si>
  <si>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</si>
  <si>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</si>
  <si>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</si>
  <si>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</si>
  <si>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</si>
  <si>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</si>
  <si>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</si>
  <si>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</si>
  <si>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</si>
  <si>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</si>
  <si>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</si>
  <si>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</si>
  <si>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</si>
  <si>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</si>
  <si>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</si>
  <si>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</si>
  <si>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</si>
  <si>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</si>
  <si>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</si>
  <si>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</si>
  <si>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</si>
  <si>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</si>
  <si>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</si>
  <si>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</si>
  <si>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</si>
  <si>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</si>
  <si>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</si>
  <si>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</si>
  <si>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</si>
  <si>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</si>
  <si>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</si>
  <si>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</si>
  <si>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</si>
  <si>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</si>
  <si>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</si>
  <si>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</si>
  <si>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</si>
  <si>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</si>
  <si>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</si>
  <si>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</si>
  <si>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</si>
  <si>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</si>
  <si>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</si>
  <si>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</si>
  <si>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</si>
  <si>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</si>
  <si>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</si>
  <si>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</si>
  <si>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</si>
  <si>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</si>
  <si>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</si>
  <si>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</si>
  <si>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</si>
  <si>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</si>
  <si>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</si>
  <si>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</si>
  <si>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</si>
  <si>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</si>
  <si>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</si>
  <si>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</si>
  <si>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</si>
  <si>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</si>
  <si>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</si>
  <si>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</si>
  <si>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</si>
  <si>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</si>
  <si>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</si>
  <si>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</si>
  <si>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</si>
  <si>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</si>
  <si>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</si>
  <si>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</si>
  <si>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</si>
  <si>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</si>
  <si>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</si>
  <si>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</si>
  <si>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</si>
  <si>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</si>
  <si>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</si>
  <si>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</si>
  <si>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</si>
  <si>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</si>
  <si>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</si>
  <si>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</si>
  <si>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</si>
  <si>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</si>
  <si>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</si>
  <si>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</si>
  <si>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</si>
  <si>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</si>
  <si>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</si>
  <si>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</si>
  <si>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</si>
  <si>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</si>
  <si>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</si>
  <si>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</si>
  <si>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</si>
  <si>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</si>
  <si>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</si>
  <si>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</si>
  <si>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</si>
  <si>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</si>
  <si>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</si>
  <si>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</si>
  <si>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</si>
  <si>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</si>
  <si>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</si>
  <si>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</si>
  <si>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</si>
  <si>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</si>
  <si>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</si>
  <si>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</si>
  <si>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</si>
  <si>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</si>
  <si>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</si>
  <si>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</si>
  <si>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</si>
  <si>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</si>
  <si>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</si>
  <si>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</si>
  <si>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</si>
  <si>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</si>
  <si>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</si>
  <si>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</si>
  <si>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</si>
  <si>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</si>
  <si>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</si>
  <si>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</si>
  <si>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</si>
  <si>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</si>
  <si>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</si>
  <si>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</si>
  <si>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</si>
  <si>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</si>
  <si>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</si>
  <si>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</si>
  <si>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</si>
  <si>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</si>
  <si>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</si>
  <si>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</si>
  <si>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</si>
  <si>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</si>
  <si>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</si>
  <si>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</si>
  <si>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</si>
  <si>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</si>
  <si>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</si>
  <si>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</si>
  <si>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</si>
  <si>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</si>
  <si>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</si>
  <si>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</si>
  <si>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</si>
  <si>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</si>
  <si>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</si>
  <si>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</si>
  <si>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</si>
  <si>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</si>
  <si>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</si>
  <si>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</si>
  <si>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</si>
  <si>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</si>
  <si>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</si>
  <si>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</si>
  <si>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</si>
  <si>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</si>
  <si>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</si>
  <si>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</si>
  <si>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</si>
  <si>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</si>
  <si>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</si>
  <si>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</si>
  <si>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</si>
  <si>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</si>
  <si>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</si>
  <si>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</si>
  <si>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</si>
  <si>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</si>
  <si>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</si>
  <si>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</si>
  <si>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</si>
  <si>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</si>
  <si>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</si>
  <si>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</si>
  <si>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</si>
  <si>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</si>
  <si>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</si>
  <si>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</si>
  <si>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</si>
  <si>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</si>
  <si>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</si>
  <si>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</si>
  <si>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</si>
  <si>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</si>
  <si>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</si>
  <si>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</si>
  <si>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</si>
  <si>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</si>
  <si>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</si>
  <si>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</si>
  <si>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</si>
  <si>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</si>
  <si>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</si>
  <si>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</si>
  <si>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</si>
  <si>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</si>
  <si>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</si>
  <si>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</si>
  <si>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</si>
  <si>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</si>
  <si>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</si>
  <si>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</si>
  <si>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</si>
  <si>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</si>
  <si>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</si>
  <si>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</si>
  <si>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</si>
  <si>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</si>
  <si>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</si>
  <si>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</si>
  <si>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</si>
  <si>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</si>
  <si>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</si>
  <si>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</si>
  <si>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</si>
  <si>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</si>
  <si>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</si>
  <si>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</si>
  <si>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</si>
  <si>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</si>
  <si>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</si>
  <si>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</si>
  <si>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</si>
  <si>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</si>
  <si>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</si>
  <si>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</si>
  <si>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</si>
  <si>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</si>
  <si>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</si>
  <si>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</si>
  <si>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</si>
  <si>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</si>
  <si>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</si>
  <si>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</si>
  <si>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</si>
  <si>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</si>
  <si>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</si>
  <si>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</si>
  <si>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</si>
  <si>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</si>
  <si>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</si>
  <si>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</si>
  <si>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</si>
  <si>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</si>
  <si>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</si>
  <si>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</si>
  <si>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</si>
  <si>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</si>
  <si>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</si>
  <si>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</si>
  <si>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</si>
  <si>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</si>
  <si>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</si>
  <si>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</si>
  <si>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</si>
  <si>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</si>
  <si>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</si>
  <si>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</si>
  <si>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</si>
  <si>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</si>
  <si>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</si>
  <si>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</si>
  <si>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</si>
  <si>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</si>
  <si>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</si>
  <si>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</si>
  <si>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</si>
  <si>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</si>
  <si>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</si>
  <si>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</si>
  <si>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</si>
  <si>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</si>
  <si>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</si>
  <si>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</si>
  <si>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</si>
  <si>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</si>
  <si>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</si>
  <si>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</si>
  <si>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</si>
  <si>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</si>
  <si>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</si>
  <si>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</si>
  <si>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</si>
  <si>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</si>
  <si>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</si>
  <si>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</si>
  <si>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</si>
  <si>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</si>
  <si>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</si>
  <si>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</si>
  <si>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</si>
  <si>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</si>
  <si>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</si>
  <si>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</si>
  <si>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</si>
  <si>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</si>
  <si>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</si>
  <si>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</si>
  <si>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</si>
  <si>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</si>
  <si>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</si>
  <si>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</si>
  <si>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</si>
  <si>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</si>
  <si>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</si>
  <si>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</si>
  <si>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</si>
  <si>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</si>
  <si>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</si>
  <si>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</si>
  <si>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</si>
  <si>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</si>
  <si>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</si>
  <si>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</si>
  <si>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</si>
  <si>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</si>
  <si>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</si>
  <si>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</si>
  <si>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</si>
  <si>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</si>
  <si>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</si>
  <si>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</si>
  <si>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</si>
  <si>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</si>
  <si>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</si>
  <si>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</si>
  <si>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</si>
  <si>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</si>
  <si>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</si>
  <si>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</si>
  <si>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</si>
  <si>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</si>
  <si>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</si>
  <si>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</si>
  <si>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</si>
  <si>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</si>
  <si>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</si>
  <si>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</si>
  <si>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</si>
  <si>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</si>
  <si>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</si>
  <si>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</si>
  <si>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</si>
  <si>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</si>
  <si>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</si>
  <si>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</si>
  <si>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</si>
  <si>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</si>
  <si>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</si>
  <si>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</si>
  <si>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</si>
  <si>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</si>
  <si>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</si>
  <si>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</si>
  <si>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</si>
  <si>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</si>
  <si>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</si>
  <si>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</si>
  <si>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</si>
  <si>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</si>
  <si>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</si>
  <si>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</si>
  <si>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</si>
  <si>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</si>
  <si>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</si>
  <si>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</si>
  <si>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</si>
  <si>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</si>
  <si>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</si>
  <si>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</si>
  <si>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</si>
  <si>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</si>
  <si>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</si>
  <si>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</si>
  <si>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</si>
  <si>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</si>
  <si>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</si>
  <si>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</si>
  <si>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</si>
  <si>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</si>
  <si>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</si>
  <si>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</si>
  <si>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</si>
  <si>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</si>
  <si>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</si>
  <si>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</si>
  <si>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</si>
  <si>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</si>
  <si>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</si>
  <si>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</si>
  <si>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</si>
  <si>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</si>
  <si>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</si>
  <si>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</si>
  <si>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</si>
  <si>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</si>
  <si>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</si>
  <si>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</si>
  <si>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</si>
  <si>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</si>
  <si>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</si>
  <si>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</si>
  <si>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</si>
  <si>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</si>
  <si>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</si>
  <si>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</si>
  <si>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</si>
  <si>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</si>
  <si>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</si>
  <si>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</si>
  <si>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</si>
  <si>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</si>
  <si>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</si>
  <si>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</si>
  <si>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</si>
  <si>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</si>
  <si>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</si>
  <si>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</si>
  <si>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</si>
  <si>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</si>
  <si>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</si>
  <si>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</si>
  <si>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</si>
  <si>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</si>
  <si>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</si>
  <si>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</si>
  <si>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</si>
  <si>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</si>
  <si>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</si>
  <si>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</si>
  <si>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</si>
  <si>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</si>
  <si>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</si>
  <si>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</si>
  <si>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</si>
  <si>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</si>
  <si>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</si>
  <si>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</si>
  <si>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</si>
  <si>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</si>
  <si>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</si>
  <si>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</si>
  <si>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</si>
  <si>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</si>
  <si>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</si>
  <si>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</si>
  <si>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</si>
  <si>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</si>
  <si>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</si>
  <si>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</si>
  <si>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</si>
  <si>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</si>
  <si>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</si>
  <si>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</si>
  <si>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</si>
  <si>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</si>
  <si>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</si>
  <si>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</si>
  <si>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</si>
  <si>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</si>
  <si>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</si>
  <si>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</si>
  <si>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</si>
  <si>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</si>
  <si>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</si>
  <si>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</si>
  <si>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</si>
  <si>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</si>
  <si>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</si>
  <si>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</si>
  <si>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</si>
  <si>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</si>
  <si>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</si>
  <si>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</si>
  <si>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</si>
  <si>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</si>
  <si>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</si>
  <si>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</si>
  <si>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</si>
  <si>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</si>
  <si>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</si>
  <si>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</si>
  <si>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</si>
  <si>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</si>
  <si>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</si>
  <si>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</si>
  <si>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</si>
  <si>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</si>
  <si>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</si>
  <si>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</si>
  <si>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</si>
  <si>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</si>
  <si>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</si>
  <si>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</si>
  <si>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</si>
  <si>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</si>
  <si>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</si>
  <si>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</si>
  <si>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</si>
  <si>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</si>
  <si>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</si>
  <si>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</si>
  <si>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</si>
  <si>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</si>
  <si>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</si>
  <si>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</si>
  <si>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</si>
  <si>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</si>
  <si>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</si>
  <si>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</si>
  <si>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</si>
  <si>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</si>
  <si>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</si>
  <si>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</si>
  <si>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</si>
  <si>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</si>
  <si>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</si>
  <si>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</si>
  <si>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</si>
  <si>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</si>
  <si>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</si>
  <si>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</si>
  <si>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</si>
  <si>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</si>
  <si>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</si>
  <si>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</si>
  <si>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</si>
  <si>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</si>
  <si>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</si>
  <si>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</si>
  <si>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</si>
  <si>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</si>
  <si>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</si>
  <si>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</si>
  <si>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</si>
  <si>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</si>
  <si>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</si>
  <si>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</si>
  <si>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</si>
  <si>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</si>
  <si>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</si>
  <si>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</si>
  <si>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</si>
  <si>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</si>
  <si>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</si>
  <si>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</si>
  <si>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</si>
  <si>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</si>
  <si>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</si>
  <si>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</si>
  <si>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</si>
  <si>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</si>
  <si>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</si>
  <si>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</si>
  <si>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</si>
  <si>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</si>
  <si>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</si>
  <si>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</si>
  <si>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</si>
  <si>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</si>
  <si>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</si>
  <si>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</si>
  <si>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</si>
  <si>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</si>
  <si>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</si>
  <si>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</si>
  <si>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</si>
  <si>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</si>
  <si>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</si>
  <si>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</si>
  <si>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</si>
  <si>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</si>
  <si>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</si>
  <si>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</si>
  <si>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</si>
  <si>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</si>
  <si>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</si>
  <si>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</si>
  <si>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</si>
  <si>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</si>
  <si>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</si>
  <si>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</si>
  <si>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</si>
  <si>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</si>
  <si>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</si>
  <si>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</si>
  <si>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</si>
  <si>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</si>
  <si>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</si>
  <si>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</si>
  <si>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</si>
  <si>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</si>
  <si>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</si>
  <si>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</si>
  <si>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</si>
  <si>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</si>
  <si>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</si>
  <si>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</si>
  <si>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</si>
  <si>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</si>
  <si>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</si>
  <si>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</si>
  <si>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</si>
  <si>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</si>
  <si>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</si>
  <si>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</si>
  <si>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</si>
  <si>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</si>
  <si>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</si>
  <si>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</si>
  <si>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</si>
  <si>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</si>
  <si>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</si>
  <si>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</si>
  <si>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</si>
  <si>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</si>
  <si>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</si>
  <si>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</si>
  <si>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</si>
  <si>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</si>
  <si>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</si>
  <si>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</si>
  <si>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</si>
  <si>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</si>
  <si>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</si>
  <si>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</si>
  <si>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</si>
  <si>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</si>
  <si>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</si>
  <si>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</si>
  <si>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</si>
  <si>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</si>
  <si>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</si>
  <si>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</si>
  <si>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</si>
  <si>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</si>
  <si>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</si>
  <si>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</si>
  <si>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</si>
  <si>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</si>
  <si>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</si>
  <si>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</si>
  <si>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</si>
  <si>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</si>
  <si>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</si>
  <si>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</si>
  <si>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</si>
  <si>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</si>
  <si>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</si>
  <si>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</si>
  <si>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</si>
  <si>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</si>
  <si>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</si>
  <si>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</si>
  <si>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</si>
  <si>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</si>
  <si>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</si>
  <si>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</si>
  <si>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</si>
  <si>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</si>
  <si>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</si>
  <si>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</si>
  <si>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</si>
  <si>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</si>
  <si>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</si>
  <si>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</si>
  <si>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</si>
  <si>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</si>
  <si>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</si>
  <si>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</si>
  <si>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</si>
  <si>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</si>
  <si>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</si>
  <si>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</si>
  <si>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</si>
  <si>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</si>
  <si>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</si>
  <si>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</si>
  <si>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</si>
  <si>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</si>
  <si>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</si>
  <si>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</si>
  <si>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</si>
  <si>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</si>
  <si>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</si>
  <si>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</si>
  <si>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</si>
  <si>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</si>
  <si>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</si>
  <si>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</si>
  <si>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</si>
  <si>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</si>
  <si>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</si>
  <si>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</si>
  <si>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</si>
  <si>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</si>
  <si>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</si>
  <si>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</si>
  <si>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</si>
  <si>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</si>
  <si>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</si>
  <si>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</si>
  <si>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</si>
  <si>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</si>
  <si>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</si>
  <si>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</si>
  <si>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</si>
  <si>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</si>
  <si>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</si>
  <si>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</si>
  <si>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</si>
  <si>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</si>
  <si>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</si>
  <si>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</si>
  <si>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</si>
  <si>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</si>
  <si>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</si>
  <si>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</si>
  <si>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</si>
  <si>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</si>
  <si>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</si>
  <si>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</si>
  <si>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</si>
  <si>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</si>
  <si>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</si>
  <si>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</si>
  <si>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</si>
  <si>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</si>
  <si>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</si>
  <si>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</si>
  <si>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</si>
  <si>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</si>
  <si>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</si>
  <si>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</si>
  <si>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</si>
  <si>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</si>
  <si>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</si>
  <si>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</si>
  <si>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</si>
  <si>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</si>
  <si>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</si>
  <si>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</si>
  <si>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</si>
  <si>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</si>
  <si>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</si>
  <si>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</si>
  <si>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</si>
  <si>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</si>
  <si>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</si>
  <si>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</si>
  <si>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</si>
  <si>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</si>
  <si>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</si>
  <si>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</si>
  <si>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</si>
  <si>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</si>
  <si>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</si>
  <si>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</si>
  <si>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</si>
  <si>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</si>
  <si>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</si>
  <si>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</si>
  <si>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</si>
  <si>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</si>
  <si>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</si>
  <si>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</si>
  <si>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</si>
  <si>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</si>
  <si>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</si>
  <si>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</si>
  <si>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</si>
  <si>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</si>
  <si>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</si>
  <si>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</si>
  <si>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</si>
  <si>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</si>
  <si>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</si>
  <si>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</si>
  <si>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</si>
  <si>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</si>
  <si>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</si>
  <si>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</si>
  <si>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</si>
  <si>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</si>
  <si>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</si>
  <si>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</si>
  <si>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</si>
  <si>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</si>
  <si>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</si>
  <si>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</si>
  <si>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</si>
  <si>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</si>
  <si>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</si>
  <si>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</si>
  <si>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</si>
  <si>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</si>
  <si>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</si>
  <si>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</si>
  <si>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</si>
  <si>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</si>
  <si>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</si>
  <si>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</si>
  <si>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</si>
  <si>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</si>
  <si>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</si>
  <si>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</si>
  <si>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</si>
  <si>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</si>
  <si>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</si>
  <si>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</si>
  <si>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</si>
  <si>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</si>
  <si>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</si>
  <si>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</si>
  <si>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</si>
  <si>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</si>
  <si>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</si>
  <si>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</si>
  <si>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</si>
  <si>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</si>
  <si>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</si>
  <si>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</si>
  <si>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</si>
  <si>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</si>
  <si>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</si>
  <si>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</si>
  <si>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</si>
  <si>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</si>
  <si>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</si>
  <si>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</si>
  <si>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</si>
  <si>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</si>
  <si>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</si>
  <si>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</si>
  <si>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</si>
  <si>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</si>
  <si>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</si>
  <si>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</si>
  <si>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</si>
  <si>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</si>
  <si>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</si>
  <si>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</si>
  <si>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</si>
  <si>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</si>
  <si>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</si>
  <si>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</si>
  <si>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</si>
  <si>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</si>
  <si>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</si>
  <si>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</si>
  <si>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</si>
  <si>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</si>
  <si>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</si>
  <si>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</si>
  <si>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</si>
  <si>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</si>
  <si>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</si>
  <si>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</si>
  <si>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</si>
  <si>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</si>
  <si>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</si>
  <si>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</si>
  <si>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</si>
  <si>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</si>
  <si>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</si>
  <si>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</si>
  <si>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</si>
  <si>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</si>
  <si>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</si>
  <si>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</si>
  <si>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</si>
  <si>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</si>
  <si>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</si>
  <si>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</si>
  <si>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</si>
  <si>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</si>
  <si>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</si>
  <si>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</si>
  <si>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</si>
  <si>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</si>
  <si>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</si>
  <si>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</si>
  <si>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</si>
  <si>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</si>
  <si>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</si>
  <si>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</si>
  <si>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</si>
  <si>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</si>
  <si>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</si>
  <si>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</si>
  <si>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</si>
  <si>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</si>
  <si>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</si>
  <si>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</si>
  <si>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</si>
  <si>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</si>
  <si>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</si>
  <si>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</si>
  <si>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</si>
  <si>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</si>
  <si>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</si>
  <si>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</si>
  <si>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</si>
  <si>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</si>
  <si>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</si>
  <si>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</si>
  <si>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</si>
  <si>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</si>
  <si>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</si>
  <si>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</si>
  <si>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</si>
  <si>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</si>
  <si>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</si>
  <si>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</si>
  <si>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</si>
  <si>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</si>
  <si>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</si>
  <si>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</si>
  <si>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</si>
  <si>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</si>
  <si>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</si>
  <si>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</si>
  <si>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</si>
  <si>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</si>
  <si>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</si>
  <si>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</si>
  <si>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</si>
  <si>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</si>
  <si>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</si>
  <si>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</si>
  <si>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</si>
  <si>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</si>
  <si>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</si>
  <si>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</si>
  <si>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</si>
  <si>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</si>
  <si>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</si>
  <si>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</si>
  <si>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</si>
  <si>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</si>
  <si>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</si>
  <si>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</si>
  <si>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</si>
  <si>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</si>
  <si>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</si>
  <si>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</si>
  <si>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</si>
  <si>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</si>
  <si>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</si>
  <si>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</si>
  <si>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</si>
  <si>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</si>
  <si>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</si>
  <si>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</si>
  <si>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</si>
  <si>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</si>
  <si>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</si>
  <si>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</si>
  <si>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</si>
  <si>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</si>
  <si>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</si>
  <si>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</si>
  <si>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</si>
  <si>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</si>
  <si>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</si>
  <si>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</si>
  <si>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</si>
  <si>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</si>
  <si>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</si>
  <si>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</si>
  <si>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</si>
  <si>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</si>
  <si>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</si>
  <si>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</si>
  <si>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</si>
  <si>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</si>
  <si>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</si>
  <si>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</si>
  <si>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</si>
  <si>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</si>
  <si>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</si>
  <si>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</si>
  <si>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</si>
  <si>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</si>
  <si>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</si>
  <si>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</si>
  <si>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</si>
  <si>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</si>
  <si>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</si>
  <si>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</si>
  <si>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</si>
  <si>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</si>
  <si>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</si>
  <si>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</si>
  <si>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</si>
  <si>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</si>
  <si>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</si>
  <si>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</si>
  <si>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</si>
  <si>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</si>
  <si>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</si>
  <si>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</si>
  <si>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</si>
  <si>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</si>
  <si>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</si>
  <si>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</si>
  <si>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</si>
  <si>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</si>
  <si>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</si>
  <si>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</si>
  <si>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</si>
  <si>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</si>
  <si>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</si>
  <si>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</si>
  <si>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</si>
  <si>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</si>
  <si>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</si>
  <si>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</si>
  <si>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</si>
  <si>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</si>
  <si>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</si>
  <si>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</si>
  <si>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</si>
  <si>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</si>
  <si>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</si>
  <si>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</si>
  <si>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</si>
  <si>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</si>
  <si>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</si>
  <si>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</si>
  <si>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</si>
  <si>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</si>
  <si>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</si>
  <si>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</si>
  <si>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</si>
  <si>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</si>
  <si>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</si>
  <si>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</si>
  <si>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</si>
  <si>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</si>
  <si>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</si>
  <si>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</si>
  <si>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</si>
  <si>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</si>
  <si>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</si>
  <si>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</si>
  <si>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</si>
  <si>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</si>
  <si>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</si>
  <si>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</si>
  <si>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</si>
  <si>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</si>
  <si>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</si>
  <si>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</si>
  <si>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</si>
  <si>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</si>
  <si>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</si>
  <si>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</si>
  <si>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</si>
  <si>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</si>
  <si>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</si>
  <si>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</si>
  <si>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</si>
  <si>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</si>
  <si>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</si>
  <si>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</si>
  <si>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</si>
  <si>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</si>
  <si>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</si>
  <si>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</si>
  <si>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</si>
  <si>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</si>
  <si>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</si>
  <si>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</si>
  <si>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</si>
  <si>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</si>
  <si>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</si>
  <si>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</si>
  <si>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</si>
  <si>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</si>
  <si>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</si>
  <si>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</si>
  <si>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</si>
  <si>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</si>
  <si>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</si>
  <si>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</si>
  <si>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</si>
  <si>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</si>
  <si>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</si>
  <si>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</si>
  <si>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</si>
  <si>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</si>
  <si>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</si>
  <si>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</si>
  <si>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</si>
  <si>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</si>
  <si>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</si>
  <si>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</si>
  <si>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</si>
  <si>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</si>
  <si>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</si>
  <si>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</si>
  <si>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</si>
  <si>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</si>
  <si>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</si>
  <si>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</si>
  <si>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</si>
  <si>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</si>
  <si>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</si>
  <si>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</si>
  <si>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</si>
  <si>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</si>
  <si>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</si>
  <si>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</si>
  <si>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</si>
  <si>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</si>
  <si>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</si>
  <si>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</si>
  <si>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</si>
  <si>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</si>
  <si>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</si>
  <si>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</si>
  <si>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</si>
  <si>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</si>
  <si>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</si>
  <si>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</si>
  <si>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</si>
  <si>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</si>
  <si>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</si>
  <si>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</si>
  <si>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</si>
  <si>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</si>
  <si>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</si>
  <si>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</si>
  <si>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</si>
  <si>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</si>
  <si>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</si>
  <si>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</si>
  <si>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</si>
  <si>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</si>
  <si>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</si>
  <si>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</si>
  <si>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</si>
  <si>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</si>
  <si>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</si>
  <si>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</si>
  <si>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</si>
  <si>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</si>
  <si>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</si>
  <si>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</si>
  <si>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</si>
  <si>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</si>
  <si>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</si>
  <si>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</si>
  <si>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</si>
  <si>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</si>
  <si>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</si>
  <si>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</si>
  <si>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</si>
  <si>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</si>
  <si>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</si>
  <si>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</si>
  <si>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</si>
  <si>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</si>
  <si>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</si>
  <si>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</si>
  <si>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</si>
  <si>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</si>
  <si>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</si>
  <si>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</si>
  <si>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</si>
  <si>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</si>
  <si>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</si>
  <si>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</si>
  <si>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</si>
  <si>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</si>
  <si>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</si>
  <si>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</si>
  <si>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</si>
  <si>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</si>
  <si>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</si>
  <si>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</si>
  <si>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</si>
  <si>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</si>
  <si>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</si>
  <si>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</si>
  <si>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</si>
  <si>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</si>
  <si>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</si>
  <si>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</si>
  <si>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</si>
  <si>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</si>
  <si>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</si>
  <si>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</si>
  <si>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</si>
  <si>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</si>
  <si>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</si>
  <si>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</si>
  <si>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</si>
  <si>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</si>
  <si>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</si>
  <si>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</si>
  <si>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</si>
  <si>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</si>
  <si>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</si>
  <si>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</si>
  <si>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</si>
  <si>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</si>
  <si>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</si>
  <si>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</si>
  <si>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</si>
  <si>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</si>
  <si>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</si>
  <si>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</si>
  <si>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</si>
  <si>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</si>
  <si>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</si>
  <si>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</si>
  <si>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</si>
  <si>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</si>
  <si>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</si>
  <si>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</si>
  <si>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</si>
  <si>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</si>
  <si>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</si>
  <si>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</si>
  <si>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</si>
  <si>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</si>
  <si>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</si>
  <si>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</si>
  <si>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</si>
  <si>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</si>
  <si>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</si>
  <si>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</si>
  <si>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</si>
  <si>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</si>
  <si>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</si>
  <si>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</si>
  <si>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</si>
  <si>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</si>
  <si>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</si>
  <si>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</si>
  <si>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</si>
  <si>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</si>
  <si>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</si>
  <si>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</si>
  <si>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</si>
  <si>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</si>
  <si>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</si>
  <si>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</si>
  <si>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</si>
  <si>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</si>
  <si>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</si>
  <si>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</si>
  <si>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</si>
  <si>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</si>
  <si>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</si>
  <si>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</si>
  <si>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</si>
  <si>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</si>
  <si>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</si>
  <si>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</si>
  <si>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</si>
  <si>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</si>
  <si>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</si>
  <si>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</si>
  <si>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</si>
  <si>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</si>
  <si>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</si>
  <si>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</si>
  <si>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</si>
  <si>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</si>
  <si>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</si>
  <si>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</si>
  <si>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</si>
  <si>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</si>
  <si>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</si>
  <si>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</si>
  <si>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</si>
  <si>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</si>
  <si>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</si>
  <si>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</si>
  <si>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</si>
  <si>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</si>
  <si>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</si>
  <si>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</si>
  <si>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</si>
  <si>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</si>
  <si>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</si>
  <si>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</si>
  <si>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</si>
  <si>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</si>
  <si>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</si>
  <si>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</si>
  <si>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</si>
  <si>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</si>
  <si>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</si>
  <si>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</si>
  <si>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</si>
  <si>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</si>
  <si>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</si>
  <si>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</si>
  <si>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</si>
  <si>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</si>
  <si>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</si>
  <si>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</si>
  <si>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</si>
  <si>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</si>
  <si>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</si>
  <si>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</si>
  <si>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</si>
  <si>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</si>
  <si>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</si>
  <si>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</si>
  <si>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</si>
  <si>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</si>
  <si>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</si>
  <si>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</si>
  <si>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</si>
  <si>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</si>
  <si>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</si>
  <si>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</si>
  <si>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</si>
  <si>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</si>
  <si>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</si>
  <si>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</si>
  <si>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</si>
  <si>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</si>
  <si>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</si>
  <si>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</si>
  <si>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</si>
  <si>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</si>
  <si>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</si>
  <si>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</si>
  <si>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</si>
  <si>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</si>
  <si>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</si>
  <si>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</si>
  <si>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</si>
  <si>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</si>
  <si>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</si>
  <si>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</si>
  <si>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</si>
  <si>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</si>
  <si>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</si>
  <si>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</si>
  <si>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</si>
  <si>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</si>
  <si>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</si>
  <si>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</si>
  <si>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</si>
  <si>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</si>
  <si>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</si>
  <si>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</si>
  <si>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</si>
  <si>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</si>
  <si>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</si>
  <si>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</si>
  <si>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</si>
  <si>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</si>
  <si>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</si>
  <si>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</si>
  <si>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</si>
  <si>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</si>
  <si>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</si>
  <si>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</si>
  <si>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</si>
  <si>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</si>
  <si>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</si>
  <si>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</si>
  <si>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</si>
  <si>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</si>
  <si>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</si>
  <si>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</si>
  <si>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</si>
  <si>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</si>
  <si>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</si>
  <si>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</si>
  <si>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</si>
  <si>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</si>
  <si>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</si>
  <si>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</si>
  <si>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</si>
  <si>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</si>
  <si>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</si>
  <si>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</si>
  <si>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</si>
  <si>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</si>
  <si>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</si>
  <si>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</si>
  <si>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</si>
  <si>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</si>
  <si>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</si>
  <si>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</si>
  <si>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</si>
  <si>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</si>
  <si>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</si>
  <si>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</si>
  <si>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</si>
  <si>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</si>
  <si>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</si>
  <si>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</si>
  <si>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</si>
  <si>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</si>
  <si>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</si>
  <si>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</si>
  <si>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</si>
  <si>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</si>
  <si>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</si>
  <si>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</si>
  <si>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</si>
  <si>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</si>
  <si>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</si>
  <si>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</si>
  <si>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</si>
  <si>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</si>
  <si>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</si>
  <si>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</si>
  <si>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</si>
  <si>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</si>
  <si>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</si>
  <si>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</si>
  <si>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</si>
  <si>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</si>
  <si>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</si>
  <si>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</si>
  <si>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</si>
  <si>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</si>
  <si>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</si>
  <si>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</si>
  <si>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</si>
  <si>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</si>
  <si>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</si>
  <si>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</si>
  <si>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</si>
  <si>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</si>
  <si>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</si>
  <si>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</si>
  <si>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</si>
  <si>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</si>
  <si>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</si>
  <si>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</si>
  <si>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</si>
  <si>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</si>
  <si>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</si>
  <si>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</si>
  <si>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</si>
  <si>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</si>
  <si>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</si>
  <si>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</si>
  <si>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</si>
  <si>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</si>
  <si>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</si>
  <si>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</si>
  <si>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</si>
  <si>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</si>
  <si>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</si>
  <si>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</si>
  <si>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</si>
  <si>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</si>
  <si>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</si>
  <si>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</si>
  <si>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</si>
  <si>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</si>
  <si>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</si>
  <si>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</si>
  <si>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</si>
  <si>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</si>
  <si>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</si>
  <si>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</si>
  <si>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</si>
  <si>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</si>
  <si>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</si>
  <si>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</si>
  <si>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</si>
  <si>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</si>
  <si>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</si>
  <si>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</si>
  <si>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</si>
  <si>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</si>
  <si>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</si>
  <si>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</si>
  <si>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</si>
  <si>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</si>
  <si>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</si>
  <si>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</si>
  <si>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</si>
  <si>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</si>
  <si>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</si>
  <si>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</si>
  <si>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</si>
  <si>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</si>
  <si>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</si>
  <si>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</si>
  <si>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</si>
  <si>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</si>
  <si>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</si>
  <si>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</si>
  <si>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</si>
  <si>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</si>
  <si>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</si>
  <si>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</si>
  <si>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</si>
  <si>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</si>
  <si>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</si>
  <si>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</si>
  <si>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</si>
  <si>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</si>
  <si>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</si>
  <si>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</si>
  <si>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</si>
  <si>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</si>
  <si>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</si>
  <si>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</si>
  <si>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</si>
  <si>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</si>
  <si>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</si>
  <si>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</si>
  <si>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</si>
  <si>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</si>
  <si>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</si>
  <si>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</si>
  <si>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</si>
  <si>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</si>
  <si>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</si>
  <si>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</si>
  <si>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</si>
  <si>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</si>
  <si>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</si>
  <si>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</si>
  <si>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</si>
  <si>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</si>
  <si>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</si>
  <si>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</si>
  <si>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</si>
  <si>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</si>
  <si>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</si>
  <si>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</si>
  <si>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</si>
  <si>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</si>
  <si>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</si>
  <si>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</si>
  <si>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</si>
  <si>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</si>
  <si>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</si>
  <si>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</si>
  <si>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</si>
  <si>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</si>
  <si>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</si>
  <si>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</si>
  <si>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</si>
  <si>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</si>
  <si>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</si>
  <si>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</si>
  <si>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</si>
  <si>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</si>
  <si>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</si>
  <si>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</si>
  <si>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</si>
  <si>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</si>
  <si>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</si>
  <si>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</si>
  <si>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</si>
  <si>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</si>
  <si>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</si>
  <si>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</si>
  <si>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</si>
  <si>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</si>
  <si>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</si>
  <si>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</si>
  <si>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</si>
  <si>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</si>
  <si>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</si>
  <si>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</si>
  <si>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</si>
  <si>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</si>
  <si>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</si>
  <si>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</si>
  <si>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</si>
  <si>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</si>
  <si>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</si>
  <si>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</si>
  <si>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</si>
  <si>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</si>
  <si>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</si>
  <si>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</si>
  <si>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</si>
  <si>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</si>
  <si>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</si>
  <si>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</si>
  <si>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</si>
  <si>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</si>
  <si>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</si>
  <si>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</si>
  <si>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</si>
  <si>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</si>
  <si>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</si>
  <si>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</si>
  <si>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</si>
  <si>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</si>
  <si>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</si>
  <si>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</si>
  <si>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</si>
  <si>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</si>
  <si>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</si>
  <si>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</si>
  <si>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</si>
  <si>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</si>
  <si>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</si>
  <si>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</si>
  <si>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</si>
  <si>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</si>
  <si>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</si>
  <si>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</si>
  <si>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</si>
  <si>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</si>
  <si>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</si>
  <si>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</si>
  <si>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</si>
  <si>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</si>
  <si>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</si>
  <si>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</si>
  <si>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</si>
  <si>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</si>
  <si>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</si>
  <si>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</si>
  <si>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</si>
  <si>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</si>
  <si>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</si>
  <si>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</si>
  <si>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</si>
  <si>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</si>
  <si>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</si>
  <si>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</si>
  <si>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</si>
  <si>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</si>
  <si>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</si>
  <si>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</si>
  <si>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</si>
  <si>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</si>
  <si>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</si>
  <si>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</si>
  <si>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</si>
  <si>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</si>
  <si>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</si>
  <si>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</si>
  <si>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</si>
  <si>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</si>
  <si>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</si>
  <si>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</si>
  <si>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</si>
  <si>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</si>
  <si>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</si>
  <si>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</si>
  <si>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</si>
  <si>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</si>
  <si>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</si>
  <si>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</si>
  <si>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</si>
  <si>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</si>
  <si>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</si>
  <si>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</si>
  <si>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</si>
  <si>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</si>
  <si>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</si>
  <si>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</si>
  <si>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</si>
  <si>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</si>
  <si>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</si>
  <si>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</si>
  <si>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</si>
  <si>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</si>
  <si>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</si>
  <si>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</si>
  <si>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</si>
  <si>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</si>
  <si>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</si>
  <si>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</si>
  <si>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</si>
  <si>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</si>
  <si>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</si>
  <si>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</si>
  <si>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</si>
  <si>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</si>
  <si>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</si>
  <si>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</si>
  <si>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</si>
  <si>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</si>
  <si>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</si>
  <si>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</si>
  <si>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</si>
  <si>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</si>
  <si>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</si>
  <si>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</si>
  <si>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</si>
  <si>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</si>
  <si>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</si>
  <si>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</si>
  <si>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</si>
  <si>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</si>
  <si>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</si>
  <si>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</si>
  <si>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</si>
  <si>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</si>
  <si>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</si>
  <si>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</si>
  <si>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</si>
  <si>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</si>
  <si>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</si>
  <si>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</si>
  <si>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</si>
  <si>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</si>
  <si>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</si>
  <si>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</si>
  <si>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</si>
  <si>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</si>
  <si>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</si>
  <si>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</si>
  <si>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</si>
  <si>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</si>
  <si>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</si>
  <si>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</si>
  <si>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</si>
  <si>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</si>
  <si>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</si>
  <si>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</si>
  <si>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</si>
  <si>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</si>
  <si>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</si>
  <si>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</si>
  <si>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</si>
  <si>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</si>
  <si>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</si>
  <si>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</si>
  <si>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</si>
  <si>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</si>
  <si>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</si>
  <si>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</si>
  <si>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</si>
  <si>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</si>
  <si>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</si>
  <si>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</si>
  <si>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</si>
  <si>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</si>
  <si>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</si>
  <si>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</si>
  <si>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</si>
  <si>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</si>
  <si>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</si>
  <si>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</si>
  <si>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</si>
  <si>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</si>
  <si>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</si>
  <si>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</si>
  <si>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</si>
  <si>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</si>
  <si>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</si>
  <si>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</si>
  <si>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</si>
  <si>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</si>
  <si>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</si>
  <si>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</si>
  <si>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</si>
  <si>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</si>
  <si>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</si>
  <si>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</si>
  <si>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</si>
  <si>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</si>
  <si>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</si>
  <si>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</si>
  <si>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</si>
  <si>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</si>
  <si>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</si>
  <si>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</si>
  <si>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</si>
  <si>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</si>
  <si>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</si>
  <si>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</si>
  <si>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</si>
  <si>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</si>
  <si>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</si>
  <si>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</si>
  <si>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</si>
  <si>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</si>
  <si>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</si>
  <si>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</si>
  <si>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</si>
  <si>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</si>
  <si>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</si>
  <si>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</si>
  <si>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</si>
  <si>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</si>
  <si>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</si>
  <si>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</si>
  <si>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</si>
  <si>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</si>
  <si>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</si>
  <si>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</si>
  <si>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</si>
  <si>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</si>
  <si>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</si>
  <si>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</si>
  <si>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</si>
  <si>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</si>
  <si>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</si>
  <si>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</si>
  <si>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</si>
  <si>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</si>
  <si>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</si>
  <si>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</si>
  <si>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</si>
  <si>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</si>
  <si>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</si>
  <si>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</si>
  <si>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</si>
  <si>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</si>
  <si>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</si>
  <si>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</si>
  <si>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</si>
  <si>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</si>
  <si>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</si>
  <si>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</si>
  <si>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</si>
  <si>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</si>
  <si>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</si>
  <si>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</si>
  <si>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</si>
  <si>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</si>
  <si>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</si>
  <si>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</si>
  <si>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</si>
  <si>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</si>
  <si>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</si>
  <si>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</si>
  <si>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</si>
  <si>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</si>
  <si>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</si>
  <si>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</si>
  <si>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</si>
  <si>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</si>
  <si>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</si>
  <si>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</si>
  <si>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</si>
  <si>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</si>
  <si>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</si>
  <si>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</si>
  <si>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</si>
  <si>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</si>
  <si>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</si>
  <si>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</si>
  <si>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</si>
  <si>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</si>
  <si>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</si>
  <si>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</si>
  <si>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</si>
  <si>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</si>
  <si>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</si>
  <si>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</si>
  <si>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</si>
  <si>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</si>
  <si>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</si>
  <si>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</si>
  <si>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</si>
  <si>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</si>
  <si>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</si>
  <si>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</si>
  <si>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</si>
  <si>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</si>
  <si>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</si>
  <si>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</si>
  <si>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</si>
  <si>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</si>
  <si>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</si>
  <si>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</si>
  <si>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</si>
  <si>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</si>
  <si>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</si>
  <si>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</si>
  <si>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</si>
  <si>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</si>
  <si>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</si>
  <si>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</si>
  <si>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</si>
  <si>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</si>
  <si>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</si>
  <si>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</si>
  <si>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</si>
  <si>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</si>
  <si>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</si>
  <si>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</si>
  <si>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</si>
  <si>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</si>
  <si>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</si>
  <si>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</si>
  <si>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</si>
  <si>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</si>
  <si>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</si>
  <si>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</si>
  <si>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</si>
  <si>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</si>
  <si>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</si>
  <si>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</si>
  <si>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</si>
  <si>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</si>
  <si>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</si>
  <si>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</si>
  <si>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</si>
  <si>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</si>
  <si>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</si>
  <si>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</si>
  <si>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</si>
  <si>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</si>
  <si>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</si>
  <si>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</si>
  <si>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</si>
  <si>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</si>
  <si>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</si>
  <si>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</si>
  <si>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</si>
  <si>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</si>
  <si>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</si>
  <si>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</si>
  <si>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</si>
  <si>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</si>
  <si>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</si>
  <si>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</si>
  <si>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</si>
  <si>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</si>
  <si>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</si>
  <si>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</si>
  <si>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</si>
  <si>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</si>
  <si>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</si>
  <si>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</si>
  <si>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</si>
  <si>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</si>
  <si>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</si>
  <si>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</si>
  <si>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</si>
  <si>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</si>
  <si>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</si>
  <si>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</si>
  <si>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</si>
  <si>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</si>
  <si>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</si>
  <si>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</si>
  <si>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</si>
  <si>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</si>
  <si>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</si>
  <si>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</si>
  <si>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</si>
  <si>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</si>
  <si>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</si>
  <si>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</si>
  <si>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</si>
  <si>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</si>
  <si>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</si>
  <si>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</si>
  <si>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</si>
  <si>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</si>
  <si>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</si>
  <si>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</si>
  <si>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</si>
  <si>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</si>
  <si>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</si>
  <si>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</si>
  <si>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</si>
  <si>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</si>
  <si>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</si>
  <si>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</si>
  <si>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</si>
  <si>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</si>
  <si>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</si>
  <si>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</si>
  <si>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</si>
  <si>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</si>
  <si>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</si>
  <si>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</si>
  <si>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</si>
  <si>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</si>
  <si>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</si>
  <si>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</si>
  <si>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</si>
  <si>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</si>
  <si>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</si>
  <si>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</si>
  <si>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</si>
  <si>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</si>
  <si>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</si>
  <si>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</si>
  <si>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</si>
  <si>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</si>
  <si>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</si>
  <si>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</si>
  <si>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</si>
  <si>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</si>
  <si>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</si>
  <si>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</si>
  <si>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</si>
  <si>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</si>
  <si>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</si>
  <si>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</si>
  <si>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</si>
  <si>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</si>
  <si>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</si>
  <si>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</si>
  <si>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</si>
  <si>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</si>
  <si>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</si>
  <si>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</si>
  <si>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</si>
  <si>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</si>
  <si>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</si>
  <si>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</si>
  <si>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</si>
  <si>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</si>
  <si>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</si>
  <si>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</si>
  <si>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</si>
  <si>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</si>
  <si>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</si>
  <si>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</si>
  <si>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</si>
  <si>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</si>
  <si>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</si>
  <si>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</si>
  <si>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</si>
  <si>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</si>
  <si>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</si>
  <si>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</si>
  <si>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</si>
  <si>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</si>
  <si>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</si>
  <si>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</si>
  <si>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</si>
  <si>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</si>
  <si>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</si>
  <si>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</si>
  <si>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</si>
  <si>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</si>
  <si>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</si>
  <si>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</si>
  <si>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</si>
  <si>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</si>
  <si>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</si>
  <si>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</si>
  <si>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</si>
  <si>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</si>
  <si>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</si>
  <si>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</si>
  <si>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</si>
  <si>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</si>
  <si>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</si>
  <si>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</si>
  <si>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</si>
  <si>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</si>
  <si>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</si>
  <si>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</si>
  <si>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</si>
  <si>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</si>
  <si>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</si>
  <si>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</si>
  <si>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</si>
  <si>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</si>
  <si>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</si>
  <si>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</si>
  <si>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</si>
  <si>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</si>
  <si>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</si>
  <si>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</si>
  <si>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</si>
  <si>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</si>
  <si>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</si>
  <si>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</si>
  <si>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</si>
  <si>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</si>
  <si>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</si>
  <si>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</si>
  <si>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</si>
  <si>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</si>
  <si>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</si>
  <si>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</si>
  <si>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</si>
  <si>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</si>
  <si>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</si>
  <si>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</si>
  <si>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</si>
  <si>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</si>
  <si>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</si>
  <si>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</si>
  <si>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</si>
  <si>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</si>
  <si>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</si>
  <si>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</si>
  <si>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</si>
  <si>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</si>
  <si>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</si>
  <si>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</si>
  <si>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</si>
  <si>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</si>
  <si>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</si>
  <si>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</si>
  <si>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</si>
  <si>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</si>
  <si>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</si>
  <si>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</si>
  <si>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</si>
  <si>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</si>
  <si>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</si>
  <si>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</si>
  <si>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</si>
  <si>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</si>
  <si>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</si>
  <si>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</si>
  <si>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</si>
  <si>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</si>
  <si>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</si>
  <si>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</si>
  <si>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</si>
  <si>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</si>
  <si>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</si>
  <si>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</si>
  <si>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</si>
  <si>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</si>
  <si>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</si>
  <si>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</si>
  <si>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</si>
  <si>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</si>
  <si>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</si>
  <si>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</si>
  <si>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</si>
  <si>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</si>
  <si>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</si>
  <si>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</si>
  <si>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</si>
  <si>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</si>
  <si>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</si>
  <si>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</si>
  <si>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</si>
  <si>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</si>
  <si>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</si>
  <si>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</si>
  <si>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</si>
  <si>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</si>
  <si>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</si>
  <si>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</si>
  <si>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</si>
  <si>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</si>
  <si>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</si>
  <si>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</si>
  <si>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</si>
  <si>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</si>
  <si>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</si>
  <si>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</si>
  <si>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</si>
  <si>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</si>
  <si>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</si>
  <si>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</si>
  <si>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</si>
  <si>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</si>
  <si>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</si>
  <si>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</si>
  <si>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</si>
  <si>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</si>
  <si>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</si>
  <si>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</si>
  <si>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</si>
  <si>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</si>
  <si>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</si>
  <si>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</si>
  <si>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</si>
  <si>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</si>
  <si>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</si>
  <si>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</si>
  <si>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</si>
  <si>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</si>
  <si>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</si>
  <si>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</si>
  <si>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</si>
  <si>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</si>
  <si>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</si>
  <si>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</si>
  <si>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</si>
  <si>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</si>
  <si>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</si>
  <si>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</si>
  <si>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</si>
  <si>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</si>
  <si>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</si>
  <si>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</si>
  <si>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</si>
  <si>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</si>
  <si>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</si>
  <si>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</si>
  <si>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</si>
  <si>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</si>
  <si>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</si>
  <si>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</si>
  <si>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</si>
  <si>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</si>
  <si>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</si>
  <si>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</si>
  <si>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</si>
  <si>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</si>
  <si>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</si>
  <si>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</si>
  <si>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</si>
  <si>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</si>
  <si>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</si>
  <si>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</si>
  <si>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</si>
  <si>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</si>
  <si>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</si>
  <si>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</si>
  <si>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</si>
  <si>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</si>
  <si>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</si>
  <si>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</si>
  <si>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</si>
  <si>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</si>
  <si>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</si>
  <si>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</si>
  <si>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</si>
  <si>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</si>
  <si>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</si>
  <si>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</si>
  <si>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</si>
  <si>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</si>
  <si>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</si>
  <si>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</si>
  <si>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</si>
  <si>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</si>
  <si>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</si>
  <si>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</si>
  <si>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</si>
  <si>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</si>
  <si>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</si>
  <si>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</si>
  <si>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</si>
  <si>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</si>
  <si>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</si>
  <si>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</si>
  <si>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</si>
  <si>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</si>
  <si>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</si>
  <si>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</si>
  <si>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</si>
  <si>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</si>
  <si>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</si>
  <si>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</si>
  <si>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</si>
  <si>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</si>
  <si>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</si>
  <si>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</si>
  <si>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</si>
  <si>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</si>
  <si>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</si>
  <si>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</si>
  <si>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</si>
  <si>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</si>
  <si>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</si>
  <si>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</si>
  <si>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</si>
  <si>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</si>
  <si>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</si>
  <si>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</si>
  <si>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</si>
  <si>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</si>
  <si>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</si>
  <si>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</si>
  <si>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</si>
  <si>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</si>
  <si>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</si>
  <si>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</si>
  <si>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</si>
  <si>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</si>
  <si>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</si>
  <si>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</si>
  <si>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</si>
  <si>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</si>
  <si>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</si>
  <si>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</si>
  <si>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</si>
  <si>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</si>
  <si>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</si>
  <si>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</si>
  <si>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</si>
  <si>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</si>
  <si>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</si>
  <si>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</si>
  <si>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</si>
  <si>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</si>
  <si>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</si>
  <si>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</si>
  <si>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</si>
  <si>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</si>
  <si>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</si>
  <si>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</si>
  <si>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</si>
  <si>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</si>
  <si>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</si>
  <si>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</si>
  <si>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</si>
  <si>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</si>
  <si>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</si>
  <si>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</si>
  <si>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</si>
  <si>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</si>
  <si>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</si>
  <si>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</si>
  <si>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</si>
  <si>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</si>
  <si>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</si>
  <si>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</si>
  <si>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</si>
  <si>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</si>
  <si>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</si>
  <si>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</si>
  <si>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</si>
  <si>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</si>
  <si>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</si>
  <si>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</si>
  <si>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</si>
  <si>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</si>
  <si>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</si>
  <si>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</si>
  <si>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</si>
  <si>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</si>
  <si>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</si>
  <si>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</si>
  <si>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</si>
  <si>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</si>
  <si>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</si>
  <si>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</si>
  <si>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</si>
  <si>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</si>
  <si>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</si>
  <si>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</si>
  <si>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</si>
  <si>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</si>
  <si>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</si>
  <si>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</si>
  <si>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</si>
  <si>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</si>
  <si>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</si>
  <si>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</si>
  <si>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</si>
  <si>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</si>
  <si>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</si>
  <si>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</si>
  <si>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</si>
  <si>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</si>
  <si>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</si>
  <si>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</si>
  <si>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</si>
  <si>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</si>
  <si>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</si>
  <si>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</si>
  <si>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</si>
  <si>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</si>
  <si>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</si>
  <si>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</si>
  <si>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</si>
  <si>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</si>
  <si>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</si>
  <si>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</si>
  <si>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</si>
  <si>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</si>
  <si>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</si>
  <si>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</si>
  <si>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</si>
  <si>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</si>
  <si>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</si>
  <si>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</si>
  <si>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</si>
  <si>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</si>
  <si>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</si>
  <si>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</si>
  <si>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</si>
  <si>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</si>
  <si>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</si>
  <si>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</si>
  <si>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</si>
  <si>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</si>
  <si>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</si>
  <si>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</si>
  <si>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</si>
  <si>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</si>
  <si>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</si>
  <si>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</si>
  <si>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</si>
  <si>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</si>
  <si>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</si>
  <si>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</si>
  <si>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</si>
  <si>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</si>
  <si>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</si>
  <si>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</si>
  <si>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</si>
  <si>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</si>
  <si>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</si>
  <si>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</si>
  <si>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</si>
  <si>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</si>
  <si>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</si>
  <si>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</si>
  <si>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</si>
  <si>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</si>
  <si>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</si>
  <si>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</si>
  <si>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</si>
  <si>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</si>
  <si>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</si>
  <si>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</si>
  <si>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</si>
  <si>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</si>
  <si>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</si>
  <si>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</si>
  <si>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</si>
  <si>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</si>
  <si>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</si>
  <si>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</si>
  <si>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</si>
  <si>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</si>
  <si>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</si>
  <si>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</si>
  <si>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</si>
  <si>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</si>
  <si>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</si>
  <si>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</si>
  <si>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</si>
  <si>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</si>
  <si>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</si>
  <si>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</si>
  <si>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</si>
  <si>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</si>
  <si>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</si>
  <si>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</si>
  <si>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</si>
  <si>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</si>
  <si>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</si>
  <si>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</si>
  <si>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</si>
  <si>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</si>
  <si>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</si>
  <si>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</si>
  <si>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</si>
  <si>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</si>
  <si>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</si>
  <si>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</si>
  <si>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</si>
  <si>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</si>
  <si>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</si>
  <si>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</si>
  <si>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</si>
  <si>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</si>
  <si>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</si>
  <si>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</si>
  <si>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</si>
  <si>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</si>
  <si>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</si>
  <si>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</si>
  <si>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</si>
  <si>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</si>
  <si>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</si>
  <si>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</si>
  <si>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</si>
  <si>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</si>
  <si>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</si>
  <si>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</si>
  <si>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</si>
  <si>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</si>
  <si>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</si>
  <si>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</si>
  <si>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</si>
  <si>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</si>
  <si>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</si>
  <si>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</si>
  <si>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</si>
  <si>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</si>
  <si>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</si>
  <si>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</si>
  <si>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</si>
  <si>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</si>
  <si>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</si>
  <si>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</si>
  <si>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</si>
  <si>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</si>
  <si>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</si>
  <si>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</si>
  <si>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</si>
  <si>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</si>
  <si>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</si>
  <si>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</si>
  <si>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</si>
  <si>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</si>
  <si>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</si>
  <si>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</si>
  <si>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</si>
  <si>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</si>
  <si>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</si>
  <si>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</si>
  <si>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</si>
  <si>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</si>
  <si>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</si>
  <si>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</si>
  <si>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</si>
  <si>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</si>
  <si>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</si>
  <si>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</si>
  <si>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</si>
  <si>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</si>
  <si>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</si>
  <si>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</si>
  <si>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</si>
  <si>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</si>
  <si>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</si>
  <si>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</si>
  <si>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</si>
  <si>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</si>
  <si>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</si>
  <si>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</si>
  <si>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</si>
  <si>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</si>
  <si>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</si>
  <si>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</si>
  <si>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</si>
  <si>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</si>
  <si>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</si>
  <si>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</si>
  <si>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</si>
  <si>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</si>
  <si>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</si>
  <si>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</si>
  <si>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</si>
  <si>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</si>
  <si>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</si>
  <si>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</si>
  <si>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</si>
  <si>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</si>
  <si>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</si>
  <si>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</si>
  <si>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</si>
  <si>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</si>
  <si>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</si>
  <si>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</si>
  <si>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</si>
  <si>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</si>
  <si>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</si>
  <si>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</si>
  <si>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</si>
  <si>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</si>
  <si>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</si>
  <si>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</si>
  <si>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</si>
  <si>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</si>
  <si>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</si>
  <si>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</si>
  <si>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</si>
  <si>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</si>
  <si>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</si>
  <si>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</si>
  <si>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</si>
  <si>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</si>
  <si>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</si>
  <si>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</si>
  <si>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</si>
  <si>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</si>
  <si>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</si>
  <si>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</si>
  <si>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</si>
  <si>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</si>
  <si>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</si>
  <si>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</si>
  <si>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</si>
  <si>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</si>
  <si>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</si>
  <si>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</si>
  <si>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</si>
  <si>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</si>
  <si>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</si>
  <si>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</si>
  <si>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</si>
  <si>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</si>
  <si>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</si>
  <si>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</si>
  <si>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</si>
  <si>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</si>
  <si>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</si>
  <si>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</si>
  <si>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</si>
  <si>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</si>
  <si>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</si>
  <si>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</si>
  <si>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</si>
  <si>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</si>
  <si>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</si>
  <si>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</si>
  <si>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</si>
  <si>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</si>
  <si>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</si>
  <si>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</si>
  <si>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</si>
  <si>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</si>
  <si>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</si>
  <si>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</si>
  <si>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</si>
  <si>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</si>
  <si>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</si>
  <si>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</si>
  <si>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</si>
  <si>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</si>
  <si>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</si>
  <si>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</si>
  <si>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</si>
  <si>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</si>
  <si>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</si>
  <si>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</si>
  <si>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</si>
  <si>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</si>
  <si>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</si>
  <si>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</si>
  <si>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</si>
  <si>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</si>
  <si>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</si>
  <si>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</si>
  <si>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</si>
  <si>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</si>
  <si>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</si>
  <si>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</si>
  <si>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</si>
  <si>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</si>
  <si>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</si>
  <si>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</si>
  <si>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</si>
  <si>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</si>
  <si>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</si>
  <si>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</si>
  <si>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</si>
  <si>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</si>
  <si>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</si>
  <si>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</si>
  <si>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</si>
  <si>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</si>
  <si>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</si>
  <si>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</si>
  <si>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</si>
  <si>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</si>
  <si>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</si>
  <si>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</si>
  <si>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</si>
  <si>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</si>
  <si>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</si>
  <si>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</si>
  <si>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</si>
  <si>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</si>
  <si>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</si>
  <si>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</si>
  <si>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</si>
  <si>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</si>
  <si>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</si>
  <si>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</si>
  <si>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</si>
  <si>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</si>
  <si>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</si>
  <si>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</si>
  <si>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</si>
  <si>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</si>
  <si>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</si>
  <si>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</si>
  <si>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</si>
  <si>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</si>
  <si>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</si>
  <si>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</si>
  <si>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</si>
  <si>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</si>
  <si>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</si>
  <si>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</si>
  <si>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</si>
  <si>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</si>
  <si>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</si>
  <si>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</si>
  <si>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</si>
  <si>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</si>
  <si>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</si>
  <si>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</si>
  <si>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</si>
  <si>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</si>
  <si>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</si>
  <si>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</si>
  <si>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</si>
  <si>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</si>
  <si>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</si>
  <si>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</si>
  <si>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</si>
  <si>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</si>
  <si>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</si>
  <si>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</si>
  <si>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</si>
  <si>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</si>
  <si>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</si>
  <si>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</si>
  <si>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</si>
  <si>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</si>
  <si>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</si>
  <si>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</si>
  <si>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</si>
  <si>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</si>
  <si>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</si>
  <si>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</si>
  <si>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</si>
  <si>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</si>
  <si>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</si>
  <si>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</si>
  <si>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</si>
  <si>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</si>
  <si>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</si>
  <si>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</si>
  <si>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</si>
  <si>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</si>
  <si>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</si>
  <si>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</si>
  <si>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</si>
  <si>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</si>
  <si>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</si>
  <si>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</si>
  <si>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</si>
  <si>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</si>
  <si>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</si>
  <si>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</si>
  <si>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</si>
  <si>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</si>
  <si>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</si>
  <si>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</si>
  <si>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</si>
  <si>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</si>
  <si>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</si>
  <si>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</si>
  <si>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</si>
  <si>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</si>
  <si>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</si>
  <si>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</si>
  <si>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</si>
  <si>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</si>
  <si>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</si>
  <si>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</si>
  <si>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</si>
  <si>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</si>
  <si>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</si>
  <si>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</si>
  <si>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</si>
  <si>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</si>
  <si>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</si>
  <si>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</si>
  <si>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</si>
  <si>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</si>
  <si>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</si>
  <si>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</si>
  <si>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</si>
  <si>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</si>
  <si>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</si>
  <si>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</si>
  <si>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</si>
  <si>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</si>
  <si>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</si>
  <si>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</si>
  <si>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</si>
  <si>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</si>
  <si>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</si>
  <si>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</si>
  <si>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</si>
  <si>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</si>
  <si>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</si>
  <si>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</si>
  <si>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</si>
  <si>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</si>
  <si>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</si>
  <si>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</si>
  <si>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</si>
  <si>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</si>
  <si>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</si>
  <si>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</si>
  <si>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</si>
  <si>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</si>
  <si>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</si>
  <si>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</si>
  <si>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</si>
  <si>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</si>
  <si>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</si>
  <si>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</si>
  <si>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</si>
  <si>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</si>
  <si>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</si>
  <si>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</si>
  <si>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</si>
  <si>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</si>
  <si>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</si>
  <si>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</si>
  <si>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</si>
  <si>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</si>
  <si>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</si>
  <si>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</si>
  <si>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</si>
  <si>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</si>
  <si>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</si>
  <si>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</si>
  <si>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</si>
  <si>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</si>
  <si>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</si>
  <si>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</si>
  <si>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</si>
  <si>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</si>
  <si>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</si>
  <si>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</si>
  <si>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</si>
  <si>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</si>
  <si>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</si>
  <si>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</si>
  <si>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</si>
  <si>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</si>
  <si>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</si>
  <si>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</si>
  <si>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</si>
  <si>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</si>
  <si>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</si>
  <si>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</si>
  <si>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</si>
  <si>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</si>
  <si>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</si>
  <si>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</si>
  <si>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</si>
  <si>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</si>
  <si>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</si>
  <si>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</si>
  <si>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</si>
  <si>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</si>
  <si>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</si>
  <si>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</si>
  <si>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</si>
  <si>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</si>
  <si>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</si>
  <si>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</si>
  <si>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</si>
  <si>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</si>
  <si>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</si>
  <si>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</si>
  <si>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</si>
  <si>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</si>
  <si>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</si>
  <si>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</si>
  <si>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</si>
  <si>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</si>
  <si>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</si>
  <si>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</si>
  <si>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</si>
  <si>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</si>
  <si>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</si>
  <si>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</si>
  <si>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</si>
  <si>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</si>
  <si>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</si>
  <si>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</si>
  <si>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</si>
  <si>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</si>
  <si>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</si>
  <si>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</si>
  <si>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</si>
  <si>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</si>
  <si>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</si>
  <si>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</si>
  <si>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</si>
  <si>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</si>
  <si>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</si>
  <si>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</si>
  <si>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</si>
  <si>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</si>
  <si>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</si>
  <si>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</si>
  <si>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</si>
  <si>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</si>
  <si>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</si>
  <si>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</si>
  <si>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</si>
  <si>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</si>
  <si>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</si>
  <si>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</si>
  <si>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</si>
  <si>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</si>
  <si>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</si>
  <si>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</si>
  <si>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</si>
  <si>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</si>
  <si>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</si>
  <si>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</si>
  <si>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</si>
  <si>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</si>
  <si>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</si>
  <si>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</si>
  <si>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</si>
  <si>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</si>
  <si>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</si>
  <si>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</si>
  <si>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</si>
  <si>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</si>
  <si>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</si>
  <si>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</si>
  <si>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</si>
  <si>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</si>
  <si>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</si>
  <si>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</si>
  <si>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</si>
  <si>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</si>
  <si>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</si>
  <si>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</si>
  <si>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</si>
  <si>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</si>
  <si>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</si>
  <si>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</si>
  <si>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</si>
  <si>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</si>
  <si>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</si>
  <si>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</si>
  <si>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</si>
  <si>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</si>
  <si>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</si>
  <si>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</si>
  <si>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</si>
  <si>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</si>
  <si>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</si>
  <si>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</si>
  <si>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</si>
  <si>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</si>
  <si>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</si>
  <si>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</si>
  <si>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</si>
  <si>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</si>
  <si>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</si>
  <si>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</si>
  <si>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</si>
  <si>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</si>
  <si>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</si>
  <si>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</si>
  <si>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</si>
  <si>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</si>
  <si>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</si>
  <si>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</si>
  <si>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</si>
  <si>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</si>
  <si>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</si>
  <si>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</si>
  <si>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</si>
  <si>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</si>
  <si>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</si>
  <si>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</si>
  <si>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</si>
  <si>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</si>
  <si>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</si>
  <si>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</si>
  <si>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</si>
  <si>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</si>
  <si>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</si>
  <si>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</si>
  <si>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</si>
  <si>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</si>
  <si>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</si>
  <si>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</si>
  <si>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</si>
  <si>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</si>
  <si>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</si>
  <si>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</si>
  <si>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</si>
  <si>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</si>
  <si>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</si>
  <si>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</si>
  <si>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</si>
  <si>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</si>
  <si>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</si>
  <si>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</si>
  <si>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</si>
  <si>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</si>
  <si>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</si>
  <si>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</si>
  <si>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</si>
  <si>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</si>
  <si>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</si>
  <si>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</si>
  <si>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</si>
  <si>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</si>
  <si>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</si>
  <si>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</si>
  <si>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</si>
  <si>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</si>
  <si>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</si>
  <si>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</si>
  <si>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</si>
  <si>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</si>
  <si>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</si>
  <si>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</si>
  <si>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</si>
  <si>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</si>
  <si>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</si>
  <si>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</si>
  <si>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</si>
  <si>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</si>
  <si>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</si>
  <si>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</si>
  <si>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</si>
  <si>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</si>
  <si>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</si>
  <si>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</si>
  <si>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</si>
  <si>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</si>
  <si>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</si>
  <si>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</si>
  <si>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</si>
  <si>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</si>
  <si>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</si>
  <si>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</si>
  <si>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</si>
  <si>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</si>
  <si>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</si>
  <si>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</si>
  <si>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</si>
  <si>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</si>
  <si>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</si>
  <si>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</si>
  <si>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</si>
  <si>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</si>
  <si>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</si>
  <si>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</si>
  <si>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</si>
  <si>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</si>
  <si>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</si>
  <si>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</si>
  <si>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</si>
  <si>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</si>
  <si>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</si>
  <si>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</si>
  <si>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</si>
  <si>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</si>
  <si>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</si>
  <si>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</si>
  <si>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</si>
  <si>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</si>
  <si>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</si>
  <si>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</si>
  <si>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</si>
  <si>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</si>
  <si>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</si>
  <si>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</si>
  <si>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</si>
  <si>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</si>
  <si>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</si>
  <si>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</si>
  <si>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</si>
  <si>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</si>
  <si>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</si>
  <si>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</si>
  <si>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</si>
  <si>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</si>
  <si>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</si>
  <si>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</si>
  <si>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</si>
  <si>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</si>
  <si>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</si>
  <si>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</si>
  <si>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</si>
  <si>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</si>
  <si>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</si>
  <si>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</si>
  <si>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</si>
  <si>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</si>
  <si>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</si>
  <si>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</si>
  <si>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</si>
  <si>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</si>
  <si>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</si>
  <si>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</si>
  <si>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</si>
  <si>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</si>
  <si>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</si>
  <si>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</si>
  <si>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</si>
  <si>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</si>
  <si>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</si>
  <si>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</si>
  <si>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</si>
  <si>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</si>
  <si>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</si>
  <si>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</si>
  <si>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</si>
  <si>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</si>
  <si>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</si>
  <si>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</si>
  <si>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</si>
  <si>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</si>
  <si>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</si>
  <si>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</si>
  <si>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</si>
  <si>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</si>
  <si>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</si>
  <si>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</si>
  <si>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</si>
  <si>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</si>
  <si>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</si>
  <si>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</si>
  <si>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</si>
  <si>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</si>
  <si>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</si>
  <si>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</si>
  <si>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</si>
  <si>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</si>
  <si>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</si>
  <si>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</si>
  <si>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</si>
  <si>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</si>
  <si>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</si>
  <si>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</si>
  <si>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</si>
  <si>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</si>
  <si>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</si>
  <si>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</si>
  <si>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</si>
  <si>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</si>
  <si>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</si>
  <si>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</si>
  <si>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</si>
  <si>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</si>
  <si>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</si>
  <si>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</si>
  <si>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</si>
  <si>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</si>
  <si>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</si>
  <si>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</si>
  <si>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</si>
  <si>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</si>
  <si>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</si>
  <si>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</si>
  <si>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</si>
  <si>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</si>
  <si>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</si>
  <si>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</si>
  <si>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</si>
  <si>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</si>
  <si>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</si>
  <si>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</si>
  <si>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</si>
  <si>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</si>
  <si>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</si>
  <si>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</si>
  <si>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</si>
  <si>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</si>
  <si>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</si>
  <si>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</si>
  <si>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</si>
  <si>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</si>
  <si>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</si>
  <si>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</si>
  <si>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</si>
  <si>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</si>
  <si>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</si>
  <si>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</si>
  <si>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</si>
  <si>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</si>
  <si>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</si>
  <si>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</si>
  <si>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</si>
  <si>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</si>
  <si>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</si>
  <si>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</si>
  <si>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</si>
  <si>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</si>
  <si>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</si>
  <si>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</si>
  <si>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</si>
  <si>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</si>
  <si>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</si>
  <si>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</si>
  <si>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</si>
  <si>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</si>
  <si>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</si>
  <si>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</si>
  <si>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</si>
  <si>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</si>
  <si>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</si>
  <si>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</si>
  <si>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</si>
  <si>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</si>
  <si>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</si>
  <si>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</si>
  <si>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</si>
  <si>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</si>
  <si>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</si>
  <si>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</si>
  <si>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</si>
  <si>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</si>
  <si>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</si>
  <si>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</si>
  <si>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</si>
  <si>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</si>
  <si>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</si>
  <si>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</si>
  <si>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</si>
  <si>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</si>
  <si>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</si>
  <si>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</si>
  <si>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</si>
  <si>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</si>
  <si>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</si>
  <si>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</si>
  <si>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</si>
  <si>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</si>
  <si>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</si>
  <si>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</si>
  <si>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</si>
  <si>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</si>
  <si>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</si>
  <si>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</si>
  <si>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</si>
  <si>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</si>
  <si>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</si>
  <si>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</si>
  <si>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</si>
  <si>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</si>
  <si>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</si>
  <si>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</si>
  <si>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</si>
  <si>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</si>
  <si>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</si>
  <si>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</si>
  <si>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</si>
  <si>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</si>
  <si>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</si>
  <si>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</si>
  <si>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</si>
  <si>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</si>
  <si>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</si>
  <si>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</si>
  <si>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</si>
  <si>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</si>
  <si>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</si>
  <si>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</si>
  <si>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</si>
  <si>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</si>
  <si>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</si>
  <si>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</si>
  <si>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</si>
  <si>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</si>
  <si>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</si>
  <si>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</si>
  <si>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</si>
  <si>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</si>
  <si>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</si>
  <si>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</si>
  <si>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</si>
  <si>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</si>
  <si>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</si>
  <si>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</si>
  <si>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</si>
  <si>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</si>
  <si>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</si>
  <si>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</si>
  <si>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</si>
  <si>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</si>
  <si>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</si>
  <si>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</si>
  <si>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</si>
  <si>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</si>
  <si>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</si>
  <si>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</si>
  <si>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</si>
  <si>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</si>
  <si>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</si>
  <si>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</si>
  <si>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</si>
  <si>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</si>
  <si>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</si>
  <si>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</si>
  <si>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</si>
  <si>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</si>
  <si>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</si>
  <si>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</si>
  <si>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</si>
  <si>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</si>
  <si>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</si>
  <si>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</si>
  <si>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</si>
  <si>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</si>
  <si>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</si>
  <si>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</si>
  <si>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</si>
  <si>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</si>
  <si>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</si>
  <si>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</si>
  <si>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</si>
  <si>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</si>
  <si>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</si>
  <si>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</si>
  <si>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</si>
  <si>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</si>
  <si>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</si>
  <si>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</si>
  <si>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</si>
  <si>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</si>
  <si>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</si>
  <si>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</si>
  <si>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</si>
  <si>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</si>
  <si>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</si>
  <si>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</si>
  <si>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</si>
  <si>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</si>
  <si>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</si>
  <si>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</si>
  <si>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</si>
  <si>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</si>
  <si>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</si>
  <si>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</si>
  <si>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</si>
  <si>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</si>
  <si>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</si>
  <si>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</si>
  <si>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</si>
  <si>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</si>
  <si>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</si>
  <si>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</si>
  <si>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</si>
  <si>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</si>
  <si>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</si>
  <si>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</si>
  <si>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</si>
  <si>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</si>
  <si>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</si>
  <si>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</si>
  <si>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</si>
  <si>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</si>
  <si>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</si>
  <si>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</si>
  <si>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</si>
  <si>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</si>
  <si>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</si>
  <si>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</si>
  <si>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</si>
  <si>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</si>
  <si>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</si>
  <si>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</si>
  <si>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</si>
  <si>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</si>
  <si>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</si>
  <si>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</si>
  <si>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</si>
  <si>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</si>
  <si>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</si>
  <si>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</si>
  <si>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</si>
  <si>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</si>
  <si>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</si>
  <si>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</si>
  <si>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</si>
  <si>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</si>
  <si>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</si>
  <si>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</si>
  <si>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</si>
  <si>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</si>
  <si>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</si>
  <si>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</si>
  <si>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</si>
  <si>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</si>
  <si>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</si>
  <si>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</si>
  <si>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</si>
  <si>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</si>
  <si>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</si>
  <si>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</si>
  <si>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</si>
  <si>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</si>
  <si>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</si>
  <si>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</si>
  <si>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</si>
  <si>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</si>
  <si>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</si>
  <si>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</si>
  <si>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</si>
  <si>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</si>
  <si>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</si>
  <si>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</si>
  <si>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</si>
  <si>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</si>
  <si>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</si>
  <si>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</si>
  <si>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</si>
  <si>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</si>
  <si>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</si>
  <si>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</si>
  <si>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</si>
  <si>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</si>
  <si>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</si>
  <si>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</si>
  <si>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</si>
  <si>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</si>
  <si>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</si>
  <si>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</si>
  <si>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</si>
  <si>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</si>
  <si>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</si>
  <si>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</si>
  <si>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</si>
  <si>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</si>
  <si>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</si>
  <si>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</si>
  <si>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</si>
  <si>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</si>
  <si>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</si>
  <si>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</si>
  <si>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</si>
  <si>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</si>
  <si>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</si>
  <si>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</si>
  <si>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</si>
  <si>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</si>
  <si>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</si>
  <si>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</si>
  <si>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</si>
  <si>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</si>
  <si>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</si>
  <si>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</si>
  <si>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</si>
  <si>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</si>
  <si>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</si>
  <si>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</si>
  <si>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</si>
  <si>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</si>
  <si>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</si>
  <si>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</si>
  <si>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</si>
  <si>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</si>
  <si>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</si>
  <si>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</si>
  <si>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</si>
  <si>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</si>
  <si>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</si>
  <si>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</si>
  <si>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</si>
  <si>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</si>
  <si>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</si>
  <si>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</si>
  <si>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</si>
  <si>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</si>
  <si>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</si>
  <si>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</si>
  <si>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</si>
  <si>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</si>
  <si>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</si>
  <si>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</si>
  <si>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</si>
  <si>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</si>
  <si>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</si>
  <si>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</si>
  <si>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</si>
  <si>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</si>
  <si>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</si>
  <si>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</si>
  <si>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</si>
  <si>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</si>
  <si>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</si>
  <si>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</si>
  <si>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</si>
  <si>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</si>
  <si>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</si>
  <si>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</si>
  <si>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</si>
  <si>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</si>
  <si>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</si>
  <si>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</si>
  <si>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</si>
  <si>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</si>
  <si>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</si>
  <si>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</si>
  <si>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</si>
  <si>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</si>
  <si>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</si>
  <si>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</si>
  <si>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</si>
  <si>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</si>
  <si>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</si>
  <si>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</si>
  <si>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</si>
  <si>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</si>
  <si>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</si>
  <si>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</si>
  <si>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</si>
  <si>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</si>
  <si>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</si>
  <si>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</si>
  <si>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</si>
  <si>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</si>
  <si>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</si>
  <si>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</si>
  <si>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</si>
  <si>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</si>
  <si>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</si>
  <si>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</si>
  <si>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</si>
  <si>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</si>
  <si>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</si>
  <si>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</si>
  <si>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</si>
  <si>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</si>
  <si>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</si>
  <si>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</si>
  <si>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</si>
  <si>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</si>
  <si>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</si>
  <si>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</si>
  <si>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</si>
  <si>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</si>
  <si>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</si>
  <si>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</si>
  <si>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</si>
  <si>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</si>
  <si>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</si>
  <si>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</si>
  <si>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</si>
  <si>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</si>
  <si>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</si>
  <si>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</si>
  <si>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</si>
  <si>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</si>
  <si>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</si>
  <si>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</si>
  <si>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</si>
  <si>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</si>
  <si>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</si>
  <si>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</si>
  <si>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</si>
  <si>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</si>
  <si>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</si>
  <si>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</si>
  <si>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</si>
  <si>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</si>
  <si>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</si>
  <si>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</si>
  <si>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</si>
  <si>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</si>
  <si>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</si>
  <si>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</si>
  <si>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</si>
  <si>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</si>
  <si>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</si>
  <si>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</si>
  <si>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</si>
  <si>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</si>
  <si>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</si>
  <si>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</si>
  <si>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</si>
  <si>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</si>
  <si>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</si>
  <si>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</si>
  <si>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</si>
  <si>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</si>
  <si>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</si>
  <si>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</si>
  <si>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</si>
  <si>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</si>
  <si>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</si>
  <si>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</si>
  <si>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</si>
  <si>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</si>
  <si>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</si>
  <si>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</si>
  <si>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</si>
  <si>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</si>
  <si>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</si>
  <si>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</si>
  <si>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</si>
  <si>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</si>
  <si>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</si>
  <si>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</si>
  <si>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</si>
  <si>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</si>
  <si>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</si>
  <si>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</si>
  <si>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</si>
  <si>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</si>
  <si>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</si>
  <si>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</si>
  <si>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</si>
  <si>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</si>
  <si>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</si>
  <si>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</si>
  <si>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</si>
  <si>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</si>
  <si>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</si>
  <si>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</si>
  <si>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</si>
  <si>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</si>
  <si>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</si>
  <si>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</si>
  <si>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</si>
  <si>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</si>
  <si>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</si>
  <si>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</si>
  <si>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</si>
  <si>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</si>
  <si>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</si>
  <si>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</si>
  <si>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</si>
  <si>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</si>
  <si>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</si>
  <si>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</si>
  <si>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</si>
  <si>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</si>
  <si>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</si>
  <si>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</si>
  <si>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</si>
  <si>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</si>
  <si>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</si>
  <si>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</si>
  <si>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</si>
  <si>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</si>
  <si>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</si>
  <si>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</si>
  <si>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</si>
  <si>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</si>
  <si>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</si>
  <si>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</si>
  <si>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</si>
  <si>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</si>
  <si>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</si>
  <si>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</si>
  <si>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</si>
  <si>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</si>
  <si>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</si>
  <si>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</si>
  <si>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</si>
  <si>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</si>
  <si>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</si>
  <si>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</si>
  <si>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</si>
  <si>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</si>
  <si>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</si>
  <si>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</si>
  <si>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</si>
  <si>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</si>
  <si>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</si>
  <si>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</si>
  <si>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</si>
  <si>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</si>
  <si>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</si>
  <si>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</si>
  <si>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</si>
  <si>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</si>
  <si>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</si>
  <si>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</si>
  <si>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</si>
  <si>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</si>
  <si>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</si>
  <si>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</si>
  <si>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</si>
  <si>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</si>
  <si>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</si>
  <si>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</si>
  <si>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</si>
  <si>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</si>
  <si>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</si>
  <si>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</si>
  <si>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</si>
  <si>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</si>
  <si>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</si>
  <si>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</si>
  <si>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</si>
  <si>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</si>
  <si>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</si>
  <si>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</si>
  <si>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</si>
  <si>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</si>
  <si>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</si>
  <si>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</si>
  <si>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</si>
  <si>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</si>
  <si>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</si>
  <si>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</si>
  <si>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</si>
  <si>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</si>
  <si>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</si>
  <si>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</si>
  <si>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</si>
  <si>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</si>
  <si>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</si>
  <si>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</si>
  <si>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</si>
  <si>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</si>
  <si>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</si>
  <si>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</si>
  <si>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</si>
  <si>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</si>
  <si>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</si>
  <si>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</si>
  <si>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</si>
  <si>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</si>
  <si>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</si>
  <si>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</si>
  <si>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</si>
  <si>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</si>
  <si>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</si>
  <si>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</si>
  <si>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</si>
  <si>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</si>
  <si>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</si>
  <si>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</si>
  <si>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</si>
  <si>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</si>
  <si>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</si>
  <si>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</si>
  <si>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</si>
  <si>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</si>
  <si>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</si>
  <si>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</si>
  <si>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</si>
  <si>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</si>
  <si>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</si>
  <si>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</si>
  <si>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</si>
  <si>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</si>
  <si>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</si>
  <si>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</si>
  <si>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</si>
  <si>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</si>
  <si>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</si>
  <si>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</si>
  <si>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</si>
  <si>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</si>
  <si>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</si>
  <si>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</si>
  <si>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</si>
  <si>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</si>
  <si>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</si>
  <si>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</si>
  <si>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</si>
  <si>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</si>
  <si>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</si>
  <si>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</si>
  <si>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</si>
  <si>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</si>
  <si>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</si>
  <si>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</si>
  <si>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</si>
  <si>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</si>
  <si>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</si>
  <si>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</si>
  <si>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</si>
  <si>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</si>
  <si>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</si>
  <si>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</si>
  <si>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</si>
  <si>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</si>
  <si>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</si>
  <si>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</si>
  <si>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</si>
  <si>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</si>
  <si>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</si>
  <si>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</si>
  <si>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</si>
  <si>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</si>
  <si>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</si>
  <si>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</si>
  <si>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</si>
  <si>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</si>
  <si>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</si>
  <si>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</si>
  <si>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</si>
  <si>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</si>
  <si>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</si>
  <si>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</si>
  <si>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</si>
  <si>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</si>
  <si>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</si>
  <si>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</si>
  <si>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</si>
  <si>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</si>
  <si>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</si>
  <si>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</si>
  <si>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</si>
  <si>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</si>
  <si>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</si>
  <si>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</si>
  <si>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</si>
  <si>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</si>
  <si>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</si>
  <si>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</si>
  <si>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</si>
  <si>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</si>
  <si>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</si>
  <si>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</si>
  <si>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</si>
  <si>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</si>
  <si>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</si>
  <si>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</si>
  <si>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</si>
  <si>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</si>
  <si>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</si>
  <si>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</si>
  <si>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</si>
  <si>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</si>
  <si>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</si>
  <si>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</si>
  <si>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</si>
  <si>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</si>
  <si>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</si>
  <si>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</si>
  <si>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</si>
  <si>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</si>
  <si>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</si>
  <si>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</si>
  <si>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</si>
  <si>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</si>
  <si>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</si>
  <si>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</si>
  <si>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</si>
  <si>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</si>
  <si>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</si>
  <si>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</si>
  <si>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</si>
  <si>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</si>
  <si>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</si>
  <si>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</si>
  <si>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</si>
  <si>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</si>
  <si>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</si>
  <si>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</si>
  <si>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</si>
  <si>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</si>
  <si>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</si>
  <si>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</si>
  <si>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</si>
  <si>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</si>
  <si>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</si>
  <si>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</si>
  <si>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</si>
  <si>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</si>
  <si>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</si>
  <si>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</si>
  <si>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</si>
  <si>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</si>
  <si>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</si>
  <si>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</si>
  <si>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</si>
  <si>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</si>
  <si>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</si>
  <si>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</si>
  <si>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</si>
  <si>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</si>
  <si>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</si>
  <si>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</si>
  <si>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</si>
  <si>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</si>
  <si>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</si>
  <si>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</si>
  <si>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</si>
  <si>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</si>
  <si>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</si>
  <si>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</si>
  <si>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</si>
  <si>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</si>
  <si>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</si>
  <si>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</si>
  <si>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</si>
  <si>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</si>
  <si>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</si>
  <si>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</si>
  <si>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</si>
  <si>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</si>
  <si>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</si>
  <si>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</si>
  <si>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</si>
  <si>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</si>
  <si>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</si>
  <si>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</si>
  <si>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</si>
  <si>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</si>
  <si>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</si>
  <si>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</si>
  <si>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</si>
  <si>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</si>
  <si>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</si>
  <si>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</si>
  <si>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</si>
  <si>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</si>
  <si>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</si>
  <si>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</si>
  <si>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</si>
  <si>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</si>
  <si>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</si>
  <si>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</si>
  <si>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</si>
  <si>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</si>
  <si>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</si>
  <si>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</si>
  <si>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</si>
  <si>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</si>
  <si>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</si>
  <si>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</si>
  <si>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</si>
  <si>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</si>
  <si>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</si>
  <si>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</si>
  <si>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</si>
  <si>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</si>
  <si>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</si>
  <si>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</si>
  <si>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</si>
  <si>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</si>
  <si>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</si>
  <si>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</si>
  <si>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</si>
  <si>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</si>
  <si>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</si>
  <si>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</si>
  <si>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</si>
  <si>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</si>
  <si>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</si>
  <si>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</si>
  <si>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</si>
  <si>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</si>
  <si>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</si>
  <si>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</si>
  <si>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</si>
  <si>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</si>
  <si>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</si>
  <si>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</si>
  <si>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</si>
  <si>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</si>
  <si>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</si>
  <si>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</si>
  <si>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</si>
  <si>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</si>
  <si>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</si>
  <si>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</si>
  <si>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</si>
  <si>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</si>
  <si>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</si>
  <si>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</si>
  <si>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</si>
  <si>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</si>
  <si>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</si>
  <si>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</si>
  <si>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</si>
  <si>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</si>
  <si>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</si>
  <si>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</si>
  <si>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</si>
  <si>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</si>
  <si>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</si>
  <si>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</si>
  <si>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</si>
  <si>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</si>
  <si>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</si>
  <si>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</si>
  <si>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</si>
  <si>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</si>
  <si>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</si>
  <si>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</si>
  <si>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</si>
  <si>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</si>
  <si>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</si>
  <si>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</si>
  <si>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</si>
  <si>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</si>
  <si>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</si>
  <si>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</si>
  <si>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</si>
  <si>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</si>
  <si>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</si>
  <si>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</si>
  <si>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</si>
  <si>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</si>
  <si>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</si>
  <si>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</si>
  <si>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</si>
  <si>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</si>
  <si>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</si>
  <si>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</si>
  <si>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</si>
  <si>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</si>
  <si>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</si>
  <si>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</si>
  <si>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</si>
  <si>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</si>
  <si>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</si>
  <si>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</si>
  <si>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</si>
  <si>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</si>
  <si>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</si>
  <si>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</si>
  <si>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</si>
  <si>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</si>
  <si>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</si>
  <si>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</si>
  <si>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</si>
  <si>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</si>
  <si>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</si>
  <si>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</si>
  <si>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</si>
  <si>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</si>
  <si>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</si>
  <si>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</si>
  <si>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</si>
  <si>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</si>
  <si>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</si>
  <si>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</si>
  <si>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</si>
  <si>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</si>
  <si>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</si>
  <si>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</si>
  <si>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</si>
  <si>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</si>
  <si>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</si>
  <si>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</si>
  <si>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</si>
  <si>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</si>
  <si>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</si>
  <si>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</si>
  <si>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</si>
  <si>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</si>
  <si>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</si>
  <si>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</si>
  <si>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</si>
  <si>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</si>
  <si>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</si>
  <si>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</si>
  <si>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</si>
  <si>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</si>
  <si>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</si>
  <si>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</si>
  <si>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</si>
  <si>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</si>
  <si>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</si>
  <si>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</si>
  <si>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</si>
  <si>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</si>
  <si>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</si>
  <si>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</si>
  <si>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</si>
  <si>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</si>
  <si>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</si>
  <si>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</si>
  <si>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</si>
  <si>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</si>
  <si>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</si>
  <si>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</si>
  <si>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</si>
  <si>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</si>
  <si>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</si>
  <si>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</si>
  <si>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</si>
  <si>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</si>
  <si>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</si>
  <si>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</si>
  <si>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</si>
  <si>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</si>
  <si>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</si>
  <si>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</si>
  <si>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</si>
  <si>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</si>
  <si>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</si>
  <si>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</si>
  <si>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</si>
  <si>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</si>
  <si>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</si>
  <si>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</si>
  <si>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</si>
  <si>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</si>
  <si>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</si>
  <si>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</si>
  <si>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</si>
  <si>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</si>
  <si>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</si>
  <si>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</si>
  <si>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</si>
  <si>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</si>
  <si>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</si>
  <si>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</si>
  <si>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</si>
  <si>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</si>
  <si>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</si>
  <si>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</si>
  <si>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</si>
  <si>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</si>
  <si>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</si>
  <si>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</si>
  <si>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</si>
  <si>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</si>
  <si>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</si>
  <si>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</si>
  <si>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</si>
  <si>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</si>
  <si>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</si>
  <si>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</si>
  <si>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</si>
  <si>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</si>
  <si>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</si>
  <si>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</si>
  <si>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</si>
  <si>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</si>
  <si>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</si>
  <si>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</si>
  <si>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</si>
  <si>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</si>
  <si>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</si>
  <si>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</si>
  <si>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</si>
  <si>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</si>
  <si>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</si>
  <si>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</si>
  <si>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</si>
  <si>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</si>
  <si>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</si>
  <si>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</si>
  <si>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</si>
  <si>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</si>
  <si>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</si>
  <si>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</si>
  <si>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</si>
  <si>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</si>
  <si>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</si>
  <si>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</si>
  <si>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</si>
  <si>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</si>
  <si>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</si>
  <si>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</si>
  <si>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</si>
  <si>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</si>
  <si>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</si>
  <si>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</si>
  <si>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</si>
  <si>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</si>
  <si>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</si>
  <si>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</si>
  <si>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</si>
  <si>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</si>
  <si>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</si>
  <si>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</si>
  <si>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</si>
  <si>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</si>
  <si>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</si>
  <si>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</si>
  <si>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</si>
  <si>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</si>
  <si>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</si>
  <si>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</si>
  <si>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</si>
  <si>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</si>
  <si>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</si>
  <si>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</si>
  <si>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</si>
  <si>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</si>
  <si>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</si>
  <si>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</si>
  <si>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</si>
  <si>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</si>
  <si>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</si>
  <si>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</si>
  <si>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</si>
  <si>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</si>
  <si>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</si>
  <si>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</si>
  <si>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</si>
  <si>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</si>
  <si>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</si>
  <si>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</si>
  <si>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</si>
  <si>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</si>
  <si>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</si>
  <si>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</si>
  <si>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</si>
  <si>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</si>
  <si>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</si>
  <si>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</si>
  <si>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</si>
  <si>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</si>
  <si>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</si>
  <si>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</si>
  <si>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</si>
  <si>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</si>
  <si>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</si>
  <si>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</si>
  <si>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</si>
  <si>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</si>
  <si>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</si>
  <si>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</si>
  <si>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</si>
  <si>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</si>
  <si>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</si>
  <si>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</si>
  <si>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</si>
  <si>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</si>
  <si>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</si>
  <si>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</si>
  <si>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</si>
  <si>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</si>
  <si>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</si>
  <si>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</si>
  <si>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</si>
  <si>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</si>
  <si>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</si>
  <si>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</si>
  <si>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</si>
  <si>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</si>
  <si>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</si>
  <si>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</si>
  <si>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</si>
  <si>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</si>
  <si>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</si>
  <si>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</si>
  <si>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</si>
  <si>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</si>
  <si>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</si>
  <si>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</si>
  <si>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</si>
  <si>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</si>
  <si>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</si>
  <si>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</si>
  <si>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</si>
  <si>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</si>
  <si>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</si>
  <si>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</si>
  <si>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</si>
  <si>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</si>
  <si>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</si>
  <si>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</si>
  <si>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</si>
  <si>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</si>
  <si>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</si>
  <si>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</si>
  <si>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</si>
  <si>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</si>
  <si>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</si>
  <si>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</si>
  <si>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</si>
  <si>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</si>
  <si>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</si>
  <si>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</si>
  <si>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</si>
  <si>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</si>
  <si>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</si>
  <si>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</si>
  <si>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</si>
  <si>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</si>
  <si>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</si>
  <si>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</si>
  <si>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</si>
  <si>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</si>
  <si>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</si>
  <si>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</si>
  <si>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</si>
  <si>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</si>
  <si>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</si>
  <si>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</si>
  <si>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</si>
  <si>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</si>
  <si>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</si>
  <si>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</si>
  <si>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</si>
  <si>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</si>
  <si>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</si>
  <si>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</si>
  <si>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</si>
  <si>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</si>
  <si>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</si>
  <si>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</si>
  <si>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</si>
  <si>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</si>
  <si>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</si>
  <si>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</si>
  <si>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</si>
  <si>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</si>
  <si>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</si>
  <si>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</si>
  <si>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</si>
  <si>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</si>
  <si>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</si>
  <si>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</si>
  <si>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</si>
  <si>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</si>
  <si>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</si>
  <si>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</si>
  <si>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</si>
  <si>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</si>
  <si>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</si>
  <si>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</si>
  <si>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</si>
  <si>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</si>
  <si>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</si>
  <si>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</si>
  <si>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</si>
  <si>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</si>
  <si>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</si>
  <si>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</si>
  <si>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</si>
  <si>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</si>
  <si>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</si>
  <si>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</si>
  <si>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</si>
  <si>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</si>
  <si>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</si>
  <si>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</si>
  <si>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</si>
  <si>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</si>
  <si>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</si>
  <si>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</si>
  <si>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</si>
  <si>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</si>
  <si>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</si>
  <si>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</si>
  <si>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</si>
  <si>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</si>
  <si>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</si>
  <si>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</si>
  <si>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</si>
  <si>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</si>
  <si>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</si>
  <si>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</si>
  <si>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</si>
  <si>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</si>
  <si>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</si>
  <si>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</si>
  <si>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</si>
  <si>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</si>
  <si>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</si>
  <si>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</si>
  <si>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</si>
  <si>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</si>
  <si>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</si>
  <si>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</si>
  <si>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</si>
  <si>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</si>
  <si>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</si>
  <si>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</si>
  <si>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</si>
  <si>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</si>
  <si>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</si>
  <si>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</si>
  <si>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</si>
  <si>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</si>
  <si>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</si>
  <si>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</si>
  <si>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</si>
  <si>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</si>
  <si>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</si>
  <si>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</si>
  <si>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</si>
  <si>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</si>
  <si>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</si>
  <si>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</si>
  <si>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</si>
  <si>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</si>
  <si>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</si>
  <si>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</si>
  <si>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</si>
  <si>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</si>
  <si>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</si>
  <si>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</si>
  <si>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</si>
  <si>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</si>
  <si>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</si>
  <si>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</si>
  <si>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</si>
  <si>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</si>
  <si>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</si>
  <si>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</si>
  <si>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</si>
  <si>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</si>
  <si>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</si>
  <si>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</si>
  <si>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</si>
  <si>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</si>
  <si>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</si>
  <si>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</si>
  <si>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</si>
  <si>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</si>
  <si>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</si>
  <si>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</si>
  <si>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</si>
  <si>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</si>
  <si>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</si>
  <si>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</si>
  <si>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</si>
  <si>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</si>
  <si>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</si>
  <si>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</si>
  <si>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</si>
  <si>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</si>
  <si>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</si>
  <si>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</si>
  <si>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</si>
  <si>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</si>
  <si>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</si>
  <si>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</si>
  <si>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</si>
  <si>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</si>
  <si>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</si>
  <si>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</si>
  <si>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</si>
  <si>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</si>
  <si>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</si>
  <si>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</si>
  <si>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</si>
  <si>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</si>
  <si>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</si>
  <si>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</si>
  <si>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</si>
  <si>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</si>
  <si>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</si>
  <si>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</si>
  <si>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</si>
  <si>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</si>
  <si>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</si>
  <si>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</si>
  <si>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</si>
  <si>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</si>
  <si>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</si>
  <si>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</si>
  <si>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</si>
  <si>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</si>
  <si>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</si>
  <si>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</si>
  <si>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</si>
  <si>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</si>
  <si>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</si>
  <si>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</si>
  <si>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</si>
  <si>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</si>
  <si>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</si>
  <si>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</si>
  <si>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</si>
  <si>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</si>
  <si>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</si>
  <si>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</si>
  <si>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</si>
  <si>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</si>
  <si>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</si>
  <si>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</si>
  <si>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</si>
  <si>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</si>
  <si>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</si>
  <si>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</si>
  <si>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</si>
  <si>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</si>
  <si>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</si>
  <si>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</si>
  <si>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</si>
  <si>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</si>
  <si>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</si>
  <si>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</si>
  <si>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</si>
  <si>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</si>
  <si>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</si>
  <si>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</si>
  <si>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</si>
  <si>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</si>
  <si>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</si>
  <si>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</si>
  <si>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</si>
  <si>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</si>
  <si>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</si>
  <si>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</si>
  <si>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</si>
  <si>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</si>
  <si>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</si>
  <si>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</si>
  <si>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</si>
  <si>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</si>
  <si>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</si>
  <si>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</si>
  <si>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</si>
  <si>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</si>
  <si>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</si>
  <si>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</si>
  <si>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</si>
  <si>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</si>
  <si>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</si>
  <si>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</si>
  <si>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</si>
  <si>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</si>
  <si>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</si>
  <si>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</si>
  <si>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</si>
  <si>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</si>
  <si>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</si>
  <si>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</si>
  <si>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</si>
  <si>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</si>
  <si>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</si>
  <si>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</si>
  <si>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</si>
  <si>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</si>
  <si>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</si>
  <si>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</si>
  <si>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</si>
  <si>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</si>
  <si>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</si>
  <si>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</si>
  <si>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</si>
  <si>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</si>
  <si>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</si>
  <si>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</si>
  <si>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</si>
  <si>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</si>
  <si>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</si>
  <si>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</si>
  <si>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</si>
  <si>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</si>
  <si>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</si>
  <si>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</si>
  <si>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</si>
  <si>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</si>
  <si>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</si>
  <si>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</si>
  <si>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</si>
  <si>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</si>
  <si>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</si>
  <si>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</si>
  <si>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</si>
  <si>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</si>
  <si>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</si>
  <si>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</si>
  <si>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</si>
  <si>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</si>
  <si>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</si>
  <si>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</si>
  <si>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</si>
  <si>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</si>
  <si>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</si>
  <si>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</si>
  <si>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</si>
  <si>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</si>
  <si>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</si>
  <si>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</si>
  <si>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</si>
  <si>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</si>
  <si>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</si>
  <si>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</si>
  <si>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</si>
  <si>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</si>
  <si>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</si>
  <si>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</si>
  <si>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</si>
  <si>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</si>
  <si>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</si>
  <si>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</si>
  <si>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</si>
  <si>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</si>
  <si>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</si>
  <si>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</si>
  <si>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</si>
  <si>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</si>
  <si>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</si>
  <si>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</si>
  <si>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</si>
  <si>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</si>
  <si>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</si>
  <si>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</si>
  <si>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</si>
  <si>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</si>
  <si>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</si>
  <si>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</si>
  <si>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</si>
  <si>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</si>
  <si>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</si>
  <si>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</si>
  <si>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</si>
  <si>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</si>
  <si>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</si>
  <si>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</si>
  <si>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</si>
  <si>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</si>
  <si>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</si>
  <si>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</si>
  <si>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</si>
  <si>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</si>
  <si>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</si>
  <si>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</si>
  <si>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</si>
  <si>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</si>
  <si>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</si>
  <si>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</si>
  <si>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</si>
  <si>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</si>
  <si>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</si>
  <si>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</si>
  <si>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</si>
  <si>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</si>
  <si>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</si>
  <si>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</si>
  <si>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</si>
  <si>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</si>
  <si>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</si>
  <si>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</si>
  <si>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</si>
  <si>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</si>
  <si>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</si>
  <si>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</si>
  <si>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</si>
  <si>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</si>
  <si>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</si>
  <si>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</si>
  <si>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</si>
  <si>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</si>
  <si>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</si>
  <si>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</si>
  <si>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</si>
  <si>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</si>
  <si>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</si>
  <si>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</si>
  <si>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</si>
  <si>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</si>
  <si>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</si>
  <si>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</si>
  <si>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</si>
  <si>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</si>
  <si>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</si>
  <si>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</si>
  <si>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</si>
  <si>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</si>
  <si>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</si>
  <si>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</si>
  <si>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</si>
  <si>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</si>
  <si>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</si>
  <si>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</si>
  <si>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</si>
  <si>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</si>
  <si>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</si>
  <si>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</si>
  <si>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</si>
  <si>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</si>
  <si>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</si>
  <si>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</si>
  <si>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</si>
  <si>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</si>
  <si>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</si>
  <si>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</si>
  <si>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</si>
  <si>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</si>
  <si>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</si>
  <si>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</si>
  <si>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</si>
  <si>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</si>
  <si>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</si>
  <si>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</si>
  <si>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</si>
  <si>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</si>
  <si>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</si>
  <si>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</si>
  <si>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</si>
  <si>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</si>
  <si>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</si>
  <si>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</si>
  <si>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</si>
  <si>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</si>
  <si>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</si>
  <si>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</si>
  <si>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</si>
  <si>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</si>
  <si>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</si>
  <si>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</si>
  <si>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</si>
  <si>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</si>
  <si>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</si>
  <si>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</si>
  <si>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</si>
  <si>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</si>
  <si>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</si>
  <si>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</si>
  <si>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</si>
  <si>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</si>
  <si>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</si>
  <si>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</si>
  <si>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</si>
  <si>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</si>
  <si>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</si>
  <si>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</si>
  <si>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</si>
  <si>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</si>
  <si>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</si>
  <si>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</si>
  <si>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</si>
  <si>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</si>
  <si>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</si>
  <si>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</si>
  <si>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</si>
  <si>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</si>
  <si>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</si>
  <si>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</si>
  <si>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</si>
  <si>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</si>
  <si>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</si>
  <si>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</si>
  <si>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</si>
  <si>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</si>
  <si>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</si>
  <si>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</si>
  <si>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</si>
  <si>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</si>
  <si>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</si>
  <si>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</si>
  <si>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</si>
  <si>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</si>
  <si>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</si>
  <si>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</si>
  <si>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</si>
  <si>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</si>
  <si>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</si>
  <si>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</si>
  <si>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</si>
  <si>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</si>
  <si>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</si>
  <si>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</si>
  <si>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</si>
  <si>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</si>
  <si>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</si>
  <si>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</si>
  <si>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</si>
  <si>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</si>
  <si>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</si>
  <si>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</si>
  <si>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</si>
  <si>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</si>
  <si>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</si>
  <si>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</si>
  <si>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</si>
  <si>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</si>
  <si>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</si>
  <si>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</si>
  <si>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</si>
  <si>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</si>
  <si>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</si>
  <si>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</si>
  <si>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</si>
  <si>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</si>
  <si>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</si>
  <si>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</si>
  <si>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</si>
  <si>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</si>
  <si>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</si>
  <si>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</si>
  <si>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</si>
  <si>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</si>
  <si>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</si>
  <si>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</si>
  <si>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</si>
  <si>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</si>
  <si>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</si>
  <si>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</si>
  <si>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</si>
  <si>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</si>
  <si>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</si>
  <si>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</si>
  <si>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</si>
  <si>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</si>
  <si>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</si>
  <si>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</si>
  <si>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</si>
  <si>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</si>
  <si>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</si>
  <si>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</si>
  <si>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</si>
  <si>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</si>
  <si>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</si>
  <si>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</si>
  <si>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</si>
  <si>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</si>
  <si>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</si>
  <si>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</si>
  <si>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</si>
  <si>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</si>
  <si>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</si>
  <si>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</si>
  <si>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</si>
  <si>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</si>
  <si>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</si>
  <si>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</si>
  <si>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</si>
  <si>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</si>
  <si>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</si>
  <si>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</si>
  <si>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</si>
  <si>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</si>
  <si>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</si>
  <si>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</si>
  <si>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</si>
  <si>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</si>
  <si>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</si>
  <si>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</si>
  <si>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</si>
  <si>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</si>
  <si>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</si>
  <si>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</si>
  <si>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</si>
  <si>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</si>
  <si>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</si>
  <si>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</si>
  <si>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</si>
  <si>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</si>
  <si>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</si>
  <si>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</si>
  <si>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</si>
  <si>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</si>
  <si>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</si>
  <si>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</si>
  <si>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</si>
  <si>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</si>
  <si>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</si>
  <si>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</si>
  <si>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</si>
  <si>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</si>
  <si>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</si>
  <si>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</si>
  <si>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</si>
  <si>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</si>
  <si>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</si>
  <si>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</si>
  <si>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</si>
  <si>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</si>
  <si>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</si>
  <si>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</si>
  <si>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</si>
  <si>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</si>
  <si>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</si>
  <si>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</si>
  <si>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</si>
  <si>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</si>
  <si>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</si>
  <si>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</si>
  <si>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</si>
  <si>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</si>
  <si>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</si>
  <si>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</si>
  <si>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</si>
  <si>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</si>
  <si>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</si>
  <si>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</si>
  <si>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</si>
  <si>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</si>
  <si>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</si>
  <si>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</si>
  <si>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</si>
  <si>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</si>
  <si>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</si>
  <si>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</si>
  <si>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</si>
  <si>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</si>
  <si>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</si>
  <si>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</si>
  <si>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</si>
  <si>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</si>
  <si>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</si>
  <si>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</si>
  <si>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</si>
  <si>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</si>
  <si>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</si>
  <si>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</si>
  <si>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</si>
  <si>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</si>
  <si>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</si>
  <si>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</si>
  <si>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</si>
  <si>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</si>
  <si>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</si>
  <si>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</si>
  <si>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</si>
  <si>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</si>
  <si>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</si>
  <si>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</si>
  <si>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</si>
  <si>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</si>
  <si>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</si>
  <si>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</si>
  <si>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</si>
  <si>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</si>
  <si>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</si>
  <si>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</si>
  <si>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</si>
  <si>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</si>
  <si>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</si>
  <si>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</si>
  <si>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</si>
  <si>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</si>
  <si>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</si>
  <si>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</si>
  <si>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</si>
  <si>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</si>
  <si>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</si>
  <si>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</si>
  <si>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</si>
  <si>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</si>
  <si>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</si>
  <si>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</si>
  <si>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</si>
  <si>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</si>
  <si>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</si>
  <si>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</si>
  <si>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</si>
  <si>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</si>
  <si>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</si>
  <si>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</si>
  <si>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</si>
  <si>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</si>
  <si>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</si>
  <si>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</si>
  <si>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</si>
  <si>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</si>
  <si>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</si>
  <si>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</si>
  <si>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</si>
  <si>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</si>
  <si>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</si>
  <si>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</si>
  <si>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</si>
  <si>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</si>
  <si>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</si>
  <si>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</si>
  <si>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</si>
  <si>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</si>
  <si>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</si>
  <si>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</si>
  <si>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</si>
  <si>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</si>
  <si>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</si>
  <si>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</si>
  <si>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</si>
  <si>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</si>
  <si>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</si>
  <si>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</si>
  <si>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</si>
  <si>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</si>
  <si>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</si>
  <si>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</si>
  <si>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</si>
  <si>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</si>
  <si>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</si>
  <si>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</si>
  <si>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</si>
  <si>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</si>
  <si>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</si>
  <si>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</si>
  <si>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</si>
  <si>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</si>
  <si>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</si>
  <si>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</si>
  <si>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</si>
  <si>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</si>
  <si>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</si>
  <si>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</si>
  <si>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</si>
  <si>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</si>
  <si>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</si>
  <si>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</si>
  <si>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</si>
  <si>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</si>
  <si>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</si>
  <si>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</si>
  <si>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</si>
  <si>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</si>
  <si>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</si>
  <si>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</si>
  <si>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</si>
  <si>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</si>
  <si>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</si>
  <si>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</si>
  <si>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</si>
  <si>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</si>
  <si>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</si>
  <si>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</si>
  <si>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</si>
  <si>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</si>
  <si>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</si>
  <si>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</si>
  <si>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</si>
  <si>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</si>
  <si>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</si>
  <si>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</si>
  <si>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</si>
  <si>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</si>
  <si>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</si>
  <si>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</si>
  <si>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</si>
  <si>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</si>
  <si>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</si>
  <si>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</si>
  <si>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</si>
  <si>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</si>
  <si>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</si>
  <si>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</si>
  <si>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</si>
  <si>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</si>
  <si>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</si>
  <si>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</si>
  <si>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</si>
  <si>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</si>
  <si>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</si>
  <si>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</si>
  <si>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</si>
  <si>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</si>
  <si>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</si>
  <si>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</si>
  <si>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</si>
  <si>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</si>
  <si>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</si>
  <si>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</si>
  <si>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</si>
  <si>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</si>
  <si>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</si>
  <si>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</si>
  <si>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</si>
  <si>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</si>
  <si>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</si>
  <si>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</si>
  <si>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</si>
  <si>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</si>
  <si>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</si>
  <si>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</si>
  <si>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</si>
  <si>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</si>
  <si>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</si>
  <si>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</si>
  <si>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</si>
  <si>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</si>
  <si>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</si>
  <si>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</si>
  <si>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</si>
  <si>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</si>
  <si>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</si>
  <si>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</si>
  <si>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</si>
  <si>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</si>
  <si>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</si>
  <si>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</si>
  <si>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</si>
  <si>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</si>
  <si>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</si>
  <si>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</si>
  <si>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</si>
  <si>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</si>
  <si>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</si>
  <si>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</si>
  <si>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</si>
  <si>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</si>
  <si>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</si>
  <si>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</si>
  <si>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</si>
  <si>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</si>
  <si>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</si>
  <si>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</si>
  <si>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</si>
  <si>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</si>
  <si>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</si>
  <si>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</si>
  <si>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</si>
  <si>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</si>
  <si>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</si>
  <si>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</si>
  <si>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</si>
  <si>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</si>
  <si>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</si>
  <si>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</si>
  <si>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</si>
  <si>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</si>
  <si>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</si>
  <si>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</si>
  <si>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</si>
  <si>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</si>
  <si>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</si>
  <si>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</si>
  <si>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</si>
  <si>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</si>
  <si>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</si>
  <si>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</si>
  <si>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</si>
  <si>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</si>
  <si>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</si>
  <si>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</si>
  <si>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</si>
  <si>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</si>
  <si>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</si>
  <si>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</si>
  <si>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</si>
  <si>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</si>
  <si>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</si>
  <si>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</si>
  <si>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</si>
  <si>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</si>
  <si>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</si>
  <si>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</si>
  <si>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</si>
  <si>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</si>
  <si>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</si>
  <si>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</si>
  <si>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</si>
  <si>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</si>
  <si>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</si>
  <si>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</si>
  <si>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</si>
  <si>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</si>
  <si>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</si>
  <si>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</si>
  <si>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</si>
  <si>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</si>
  <si>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</si>
  <si>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</si>
  <si>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</si>
  <si>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</si>
  <si>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</si>
  <si>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</si>
  <si>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</si>
  <si>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</si>
  <si>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</si>
  <si>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</si>
  <si>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</si>
  <si>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</si>
  <si>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</si>
  <si>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</si>
  <si>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</si>
  <si>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</si>
  <si>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</si>
  <si>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</si>
  <si>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</si>
  <si>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</si>
  <si>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</si>
  <si>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</si>
  <si>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</si>
  <si>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</si>
  <si>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</si>
  <si>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</si>
  <si>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</si>
  <si>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</si>
  <si>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</si>
  <si>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</si>
  <si>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</si>
  <si>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</si>
  <si>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</si>
  <si>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</si>
  <si>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</si>
  <si>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</si>
  <si>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</si>
  <si>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</si>
  <si>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</si>
  <si>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</si>
  <si>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</si>
  <si>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</si>
  <si>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</si>
  <si>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</si>
  <si>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</si>
  <si>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</si>
  <si>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</si>
  <si>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</si>
  <si>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</si>
  <si>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</si>
  <si>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</si>
  <si>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</si>
  <si>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</si>
  <si>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</si>
  <si>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</si>
  <si>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</si>
  <si>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</si>
  <si>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</si>
  <si>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</si>
  <si>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</si>
  <si>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</si>
  <si>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</si>
  <si>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</si>
  <si>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</si>
  <si>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</si>
  <si>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</si>
  <si>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</si>
  <si>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</si>
  <si>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</si>
  <si>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</si>
  <si>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</si>
  <si>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</si>
  <si>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</si>
  <si>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</si>
  <si>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</si>
  <si>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</si>
  <si>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</si>
  <si>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</si>
  <si>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</si>
  <si>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</si>
  <si>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</si>
  <si>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</si>
  <si>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</si>
  <si>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</si>
  <si>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</si>
  <si>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</si>
  <si>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</si>
  <si>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</si>
  <si>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</si>
  <si>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</si>
  <si>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</si>
  <si>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</si>
  <si>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</si>
  <si>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</si>
  <si>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</si>
  <si>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</si>
  <si>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</si>
  <si>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</si>
  <si>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</si>
  <si>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</si>
  <si>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</si>
  <si>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</si>
  <si>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</si>
  <si>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</si>
  <si>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</si>
  <si>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</si>
  <si>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</si>
  <si>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</si>
  <si>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</si>
  <si>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</si>
  <si>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</si>
  <si>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</si>
  <si>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</si>
  <si>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</si>
  <si>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</si>
  <si>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</si>
  <si>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</si>
  <si>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</si>
  <si>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</si>
  <si>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</si>
  <si>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</si>
  <si>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</si>
  <si>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</si>
  <si>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</si>
  <si>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</si>
  <si>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</si>
  <si>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</si>
  <si>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</si>
  <si>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</si>
  <si>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</si>
  <si>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</si>
  <si>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</si>
  <si>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</si>
  <si>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</si>
  <si>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</si>
  <si>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</si>
  <si>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</si>
  <si>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</si>
  <si>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</si>
  <si>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</si>
  <si>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</si>
  <si>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</si>
  <si>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</si>
  <si>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</si>
  <si>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</si>
  <si>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</si>
  <si>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</si>
  <si>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</si>
  <si>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</si>
  <si>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</si>
  <si>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</si>
  <si>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</si>
  <si>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</si>
  <si>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</si>
  <si>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</si>
  <si>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</si>
  <si>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</si>
  <si>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</si>
  <si>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</si>
  <si>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</si>
  <si>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</si>
  <si>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</si>
  <si>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</si>
  <si>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</si>
  <si>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</si>
  <si>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</si>
  <si>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</si>
  <si>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</si>
  <si>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</si>
  <si>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</si>
  <si>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</si>
  <si>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</si>
  <si>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</si>
  <si>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</si>
  <si>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</si>
  <si>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</si>
  <si>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</si>
  <si>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</si>
  <si>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</si>
  <si>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</si>
  <si>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</si>
  <si>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</si>
  <si>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</si>
  <si>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</si>
  <si>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</si>
  <si>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</si>
  <si>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</si>
  <si>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</si>
  <si>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</si>
  <si>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</si>
  <si>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</si>
  <si>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</si>
  <si>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</si>
  <si>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</si>
  <si>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</si>
  <si>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</si>
  <si>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</si>
  <si>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</si>
  <si>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</si>
  <si>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</si>
  <si>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</si>
  <si>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</si>
  <si>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</si>
  <si>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</si>
  <si>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</si>
  <si>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</si>
  <si>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</si>
  <si>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</si>
  <si>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</si>
  <si>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</si>
  <si>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</si>
  <si>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</si>
  <si>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</si>
  <si>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</si>
  <si>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</si>
  <si>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</si>
  <si>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</si>
  <si>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</si>
  <si>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</si>
  <si>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</si>
  <si>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</si>
  <si>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</si>
  <si>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</si>
  <si>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</si>
  <si>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</si>
  <si>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</si>
  <si>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</si>
  <si>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</si>
  <si>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</si>
  <si>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</si>
  <si>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</si>
  <si>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</si>
  <si>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</si>
  <si>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</si>
  <si>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</si>
  <si>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</si>
  <si>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</si>
  <si>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</si>
  <si>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</si>
  <si>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</si>
  <si>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</si>
  <si>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</si>
  <si>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</si>
  <si>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</si>
  <si>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</si>
  <si>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</si>
  <si>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</si>
  <si>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</si>
  <si>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</si>
  <si>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</si>
  <si>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</si>
  <si>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</si>
  <si>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</si>
  <si>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</si>
  <si>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</si>
  <si>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</si>
  <si>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</si>
  <si>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</si>
  <si>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</si>
  <si>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</si>
  <si>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</si>
  <si>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</si>
  <si>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</si>
  <si>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</si>
  <si>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</si>
  <si>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</si>
  <si>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</si>
  <si>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</si>
  <si>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</si>
  <si>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</si>
  <si>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</si>
  <si>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</si>
  <si>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</si>
  <si>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</si>
  <si>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</si>
  <si>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</si>
  <si>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</si>
  <si>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</si>
  <si>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</si>
  <si>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</si>
  <si>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</si>
  <si>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</si>
  <si>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</si>
  <si>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</si>
  <si>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</si>
  <si>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</si>
  <si>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</si>
  <si>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</si>
  <si>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</si>
  <si>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</si>
  <si>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</si>
  <si>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</si>
  <si>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</si>
  <si>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</si>
  <si>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</si>
  <si>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</si>
  <si>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</si>
  <si>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</si>
  <si>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</si>
  <si>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</si>
  <si>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</si>
  <si>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</si>
  <si>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</si>
  <si>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</si>
  <si>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</si>
  <si>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</si>
  <si>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</si>
  <si>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</si>
  <si>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</si>
  <si>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</si>
  <si>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</si>
  <si>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</si>
  <si>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</si>
  <si>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</si>
  <si>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</si>
  <si>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</si>
  <si>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</si>
  <si>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</si>
  <si>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</si>
  <si>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</si>
  <si>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</si>
  <si>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</si>
  <si>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</si>
  <si>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</si>
  <si>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</si>
  <si>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</si>
  <si>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</si>
  <si>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</si>
  <si>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</si>
  <si>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</si>
  <si>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</si>
  <si>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</si>
  <si>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</si>
  <si>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</si>
  <si>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</si>
  <si>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</si>
  <si>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</si>
  <si>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</si>
  <si>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</si>
  <si>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</si>
  <si>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</si>
  <si>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</si>
  <si>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</si>
  <si>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</si>
  <si>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</si>
  <si>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</si>
  <si>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</si>
  <si>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</si>
  <si>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</si>
  <si>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</si>
  <si>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</si>
  <si>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</si>
  <si>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</si>
  <si>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</si>
  <si>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</si>
  <si>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</si>
  <si>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</si>
  <si>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</si>
  <si>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</si>
  <si>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</si>
  <si>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</si>
  <si>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</si>
  <si>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</si>
  <si>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</si>
  <si>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</si>
  <si>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</si>
  <si>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</si>
  <si>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</si>
  <si>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</si>
  <si>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</si>
  <si>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</si>
  <si>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</si>
  <si>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</si>
  <si>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</si>
  <si>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</si>
  <si>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</si>
  <si>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</si>
  <si>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</si>
  <si>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</si>
  <si>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</si>
  <si>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</si>
  <si>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</si>
  <si>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</si>
  <si>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</si>
  <si>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</si>
  <si>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</si>
  <si>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</si>
  <si>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</si>
  <si>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</si>
  <si>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</si>
  <si>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</si>
  <si>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</si>
  <si>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</si>
  <si>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</si>
  <si>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</si>
  <si>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</si>
  <si>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</si>
  <si>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</si>
  <si>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</si>
  <si>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</si>
  <si>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</si>
  <si>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</si>
  <si>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</si>
  <si>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</si>
  <si>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</si>
  <si>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</si>
  <si>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</si>
  <si>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</si>
  <si>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</si>
  <si>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</si>
  <si>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</si>
  <si>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</si>
  <si>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</si>
  <si>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</si>
  <si>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</si>
  <si>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</si>
  <si>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</si>
  <si>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</si>
  <si>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</si>
  <si>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</si>
  <si>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</si>
  <si>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</si>
  <si>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</si>
  <si>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</si>
  <si>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</si>
  <si>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</si>
  <si>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</si>
  <si>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</si>
  <si>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</si>
  <si>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</si>
  <si>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</si>
  <si>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</si>
  <si>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</si>
  <si>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</si>
  <si>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</si>
  <si>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</si>
  <si>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</si>
  <si>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</si>
  <si>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</si>
  <si>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</si>
  <si>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</si>
  <si>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</si>
  <si>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</si>
  <si>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</si>
  <si>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</si>
  <si>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</si>
  <si>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</si>
  <si>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</si>
  <si>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</si>
  <si>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</si>
  <si>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</si>
  <si>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</si>
  <si>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</si>
  <si>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</si>
  <si>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</si>
  <si>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</si>
  <si>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</si>
  <si>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</si>
  <si>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</si>
  <si>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</si>
  <si>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</si>
  <si>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</si>
  <si>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</si>
  <si>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</si>
  <si>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</si>
  <si>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</si>
  <si>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</si>
  <si>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</si>
  <si>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</si>
  <si>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</si>
  <si>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</si>
  <si>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</si>
  <si>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</si>
  <si>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</si>
  <si>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</si>
  <si>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</si>
  <si>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</si>
  <si>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</si>
  <si>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</si>
  <si>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</si>
  <si>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</si>
  <si>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</si>
  <si>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</si>
  <si>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</si>
  <si>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</si>
  <si>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</si>
  <si>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</si>
  <si>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</si>
  <si>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</si>
  <si>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</si>
  <si>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</si>
  <si>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</si>
  <si>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</si>
  <si>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</si>
  <si>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</si>
  <si>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</si>
  <si>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</si>
  <si>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</si>
  <si>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</si>
  <si>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</si>
  <si>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</si>
  <si>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</si>
  <si>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</si>
  <si>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</si>
  <si>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</si>
  <si>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</si>
  <si>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</si>
  <si>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</si>
  <si>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</si>
  <si>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</si>
  <si>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</si>
  <si>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</si>
  <si>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</si>
  <si>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</si>
  <si>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</si>
  <si>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</si>
  <si>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</si>
  <si>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</si>
  <si>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</si>
  <si>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</si>
  <si>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</si>
  <si>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</si>
  <si>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</si>
  <si>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</si>
  <si>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</si>
  <si>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</si>
  <si>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</si>
  <si>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</si>
  <si>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</si>
  <si>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</si>
  <si>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</si>
  <si>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</si>
  <si>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</si>
  <si>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</si>
  <si>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</si>
  <si>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</si>
  <si>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</si>
  <si>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</si>
  <si>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</si>
  <si>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</si>
  <si>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</si>
  <si>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</si>
  <si>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</si>
  <si>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</si>
  <si>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</si>
  <si>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</si>
  <si>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</si>
  <si>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</si>
  <si>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</si>
  <si>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</si>
  <si>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</si>
  <si>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</si>
  <si>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</si>
  <si>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</si>
  <si>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</si>
  <si>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</si>
  <si>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</si>
  <si>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</si>
  <si>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</si>
  <si>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</si>
  <si>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</si>
  <si>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</si>
  <si>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</si>
  <si>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</si>
  <si>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</si>
  <si>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</si>
  <si>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</si>
  <si>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</si>
  <si>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</si>
  <si>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</si>
  <si>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</si>
  <si>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</si>
  <si>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</si>
  <si>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</si>
  <si>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</si>
  <si>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</si>
  <si>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</si>
  <si>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</si>
  <si>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</si>
  <si>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</si>
  <si>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</si>
  <si>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</si>
  <si>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</si>
  <si>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</si>
  <si>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</si>
  <si>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</si>
  <si>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</si>
  <si>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</si>
  <si>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</si>
  <si>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</si>
  <si>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</si>
  <si>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</si>
  <si>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</si>
  <si>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</si>
  <si>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</si>
  <si>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</si>
  <si>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</si>
  <si>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</si>
  <si>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</si>
  <si>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</si>
  <si>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</si>
  <si>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</si>
  <si>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</si>
  <si>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</si>
  <si>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</si>
  <si>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</si>
  <si>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</si>
  <si>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</si>
  <si>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</si>
  <si>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</si>
  <si>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</si>
  <si>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</si>
  <si>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</si>
  <si>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</si>
  <si>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</si>
  <si>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</si>
  <si>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</si>
  <si>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</si>
  <si>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</si>
  <si>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</si>
  <si>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</si>
  <si>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</si>
  <si>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</si>
  <si>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</si>
  <si>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</si>
  <si>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</si>
  <si>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</si>
  <si>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</si>
  <si>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</si>
  <si>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</si>
  <si>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</si>
  <si>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</si>
  <si>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</si>
  <si>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</si>
  <si>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</si>
  <si>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</si>
  <si>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</si>
  <si>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</si>
  <si>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</si>
  <si>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</si>
  <si>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</si>
  <si>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</si>
  <si>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</si>
  <si>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</si>
  <si>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</si>
  <si>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</si>
  <si>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</si>
  <si>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</si>
  <si>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</si>
  <si>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</si>
  <si>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</si>
  <si>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</si>
  <si>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</si>
  <si>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</si>
  <si>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</si>
  <si>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</si>
  <si>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</si>
  <si>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</si>
  <si>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</si>
  <si>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</si>
  <si>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</si>
  <si>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</si>
  <si>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</si>
  <si>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</si>
  <si>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</si>
  <si>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</si>
  <si>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</si>
  <si>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</si>
  <si>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</si>
  <si>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</si>
  <si>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</si>
  <si>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</si>
  <si>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</si>
  <si>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</si>
  <si>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</si>
  <si>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</si>
  <si>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</si>
  <si>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</si>
  <si>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</si>
  <si>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</si>
  <si>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</si>
  <si>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</si>
  <si>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</si>
  <si>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</si>
  <si>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</si>
  <si>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</si>
  <si>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</si>
  <si>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</si>
  <si>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</si>
  <si>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</si>
  <si>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</si>
  <si>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</si>
  <si>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</si>
  <si>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</si>
  <si>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</si>
  <si>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</si>
  <si>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</si>
  <si>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</si>
  <si>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</si>
  <si>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</si>
  <si>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</si>
  <si>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</si>
  <si>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</si>
  <si>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</si>
  <si>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</si>
  <si>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</si>
  <si>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</si>
  <si>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</si>
  <si>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</si>
  <si>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</si>
  <si>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</si>
  <si>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</si>
  <si>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</si>
  <si>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</si>
  <si>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</si>
  <si>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</si>
  <si>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</si>
  <si>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</si>
  <si>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</si>
  <si>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</si>
  <si>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</si>
  <si>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</si>
  <si>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</si>
  <si>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</si>
  <si>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</si>
  <si>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</si>
  <si>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</si>
  <si>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</si>
  <si>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</si>
  <si>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</si>
  <si>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</si>
  <si>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</si>
  <si>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</si>
  <si>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</si>
  <si>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</si>
  <si>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</si>
  <si>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</si>
  <si>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</si>
  <si>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</si>
  <si>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</si>
  <si>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</si>
  <si>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</si>
  <si>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</si>
  <si>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</si>
  <si>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</si>
  <si>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</si>
  <si>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</si>
  <si>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</si>
  <si>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</si>
  <si>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</si>
  <si>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</si>
  <si>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</si>
  <si>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</si>
  <si>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</si>
  <si>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</si>
  <si>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</si>
  <si>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</si>
  <si>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</si>
  <si>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</si>
  <si>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</si>
  <si>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</si>
  <si>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</si>
  <si>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</si>
  <si>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</si>
  <si>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</si>
  <si>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</si>
  <si>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</si>
  <si>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</si>
  <si>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</si>
  <si>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</si>
  <si>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</si>
  <si>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</si>
  <si>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</si>
  <si>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</si>
  <si>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</si>
  <si>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</si>
  <si>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</si>
  <si>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</si>
  <si>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</si>
  <si>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</si>
  <si>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</si>
  <si>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</si>
  <si>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</si>
  <si>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</si>
  <si>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</si>
  <si>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</si>
  <si>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</si>
  <si>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</si>
  <si>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</si>
  <si>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</si>
  <si>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</si>
  <si>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</si>
  <si>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</si>
  <si>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</si>
  <si>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</si>
  <si>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</si>
  <si>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</si>
  <si>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</si>
  <si>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</si>
  <si>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</si>
  <si>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</si>
  <si>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</si>
  <si>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</si>
  <si>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</si>
  <si>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</si>
  <si>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</si>
  <si>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</si>
  <si>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</si>
  <si>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</si>
  <si>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</si>
  <si>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</si>
  <si>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</si>
  <si>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</si>
  <si>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</si>
  <si>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</si>
  <si>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</si>
  <si>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</si>
  <si>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</si>
  <si>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</si>
  <si>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</si>
  <si>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</si>
  <si>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</si>
  <si>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</si>
  <si>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</si>
  <si>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</si>
  <si>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</si>
  <si>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</si>
  <si>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</si>
  <si>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</si>
  <si>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</si>
  <si>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</si>
  <si>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</si>
  <si>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</si>
  <si>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</si>
  <si>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</si>
  <si>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</si>
  <si>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</si>
  <si>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</si>
  <si>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</si>
  <si>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</si>
  <si>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</si>
  <si>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</si>
  <si>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</si>
  <si>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</si>
  <si>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</si>
  <si>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</si>
  <si>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</si>
  <si>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</si>
  <si>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</si>
  <si>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</si>
  <si>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</si>
  <si>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</si>
  <si>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</si>
  <si>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</si>
  <si>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</si>
  <si>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</si>
  <si>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</si>
  <si>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</si>
  <si>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</si>
  <si>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</si>
  <si>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</si>
  <si>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</si>
  <si>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</si>
  <si>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</si>
  <si>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</si>
  <si>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</si>
  <si>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</si>
  <si>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</si>
  <si>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</si>
  <si>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</si>
  <si>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</si>
  <si>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</si>
  <si>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</si>
  <si>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</si>
  <si>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</si>
  <si>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</si>
  <si>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</si>
  <si>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</si>
  <si>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</si>
  <si>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</si>
  <si>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</si>
  <si>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</si>
  <si>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</si>
  <si>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</si>
  <si>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</si>
  <si>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</si>
  <si>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</si>
  <si>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</si>
  <si>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</si>
  <si>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</si>
  <si>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</si>
  <si>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</si>
  <si>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</si>
  <si>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</si>
  <si>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</si>
  <si>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</si>
  <si>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</si>
  <si>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</si>
  <si>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</si>
  <si>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</si>
  <si>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</si>
  <si>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</si>
  <si>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</si>
  <si>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</si>
  <si>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</si>
  <si>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</si>
  <si>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</si>
  <si>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</si>
  <si>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</si>
  <si>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</si>
  <si>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</si>
  <si>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</si>
  <si>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</si>
  <si>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</si>
  <si>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</si>
  <si>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</si>
  <si>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</si>
  <si>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</si>
  <si>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</si>
  <si>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</si>
  <si>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</si>
  <si>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</si>
  <si>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</si>
  <si>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</si>
  <si>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</si>
  <si>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</si>
  <si>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</si>
  <si>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</si>
  <si>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</si>
  <si>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</si>
  <si>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</si>
  <si>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</si>
  <si>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</si>
  <si>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</si>
  <si>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</si>
  <si>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</si>
  <si>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</si>
  <si>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</si>
  <si>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</si>
  <si>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</si>
  <si>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</si>
  <si>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</si>
  <si>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</si>
  <si>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</si>
  <si>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</si>
  <si>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</si>
  <si>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</si>
  <si>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</si>
  <si>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</si>
  <si>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</si>
  <si>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</si>
  <si>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</si>
  <si>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</si>
  <si>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</si>
  <si>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</si>
  <si>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</si>
  <si>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</si>
  <si>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</si>
  <si>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</si>
  <si>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</si>
  <si>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</si>
  <si>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</si>
  <si>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</si>
  <si>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</si>
  <si>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</si>
  <si>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</si>
  <si>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</si>
  <si>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</si>
  <si>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</si>
  <si>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</si>
  <si>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</si>
  <si>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</si>
  <si>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</si>
  <si>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</si>
  <si>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</si>
  <si>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</si>
  <si>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</si>
  <si>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</si>
  <si>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</si>
  <si>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</si>
  <si>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</si>
  <si>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</si>
  <si>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</si>
  <si>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</si>
  <si>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</si>
  <si>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</si>
  <si>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</si>
  <si>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</si>
  <si>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</si>
  <si>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</si>
  <si>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</si>
  <si>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</si>
  <si>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</si>
  <si>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</si>
  <si>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</si>
  <si>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</si>
  <si>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</si>
  <si>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</si>
  <si>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</si>
  <si>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</si>
  <si>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</si>
  <si>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</si>
  <si>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</si>
  <si>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</si>
  <si>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</si>
  <si>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</si>
  <si>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</si>
  <si>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</si>
  <si>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</si>
  <si>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</si>
  <si>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</si>
  <si>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</si>
  <si>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</si>
  <si>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</si>
  <si>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</si>
  <si>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</si>
  <si>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</si>
  <si>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</si>
  <si>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</si>
  <si>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</si>
  <si>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</si>
  <si>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</si>
  <si>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</si>
  <si>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</si>
  <si>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</si>
  <si>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</si>
  <si>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</si>
  <si>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</si>
  <si>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</si>
  <si>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</si>
  <si>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</si>
  <si>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</si>
  <si>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</si>
  <si>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</si>
  <si>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</si>
  <si>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</si>
  <si>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</si>
  <si>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</si>
  <si>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</si>
  <si>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</si>
  <si>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</si>
  <si>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</si>
  <si>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</si>
  <si>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</si>
  <si>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</si>
  <si>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</si>
  <si>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</si>
  <si>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</si>
  <si>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</si>
  <si>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</si>
  <si>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</si>
  <si>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</si>
  <si>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</si>
  <si>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</si>
  <si>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</si>
  <si>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</si>
  <si>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</si>
  <si>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</si>
  <si>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</si>
  <si>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</si>
  <si>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</si>
  <si>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</si>
  <si>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</si>
  <si>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</si>
  <si>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</si>
  <si>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</si>
  <si>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</si>
  <si>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</si>
  <si>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</si>
  <si>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</si>
  <si>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</si>
  <si>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</si>
  <si>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</si>
  <si>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</si>
  <si>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</si>
  <si>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</si>
  <si>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</si>
  <si>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</si>
  <si>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</si>
  <si>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</si>
  <si>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</si>
  <si>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</si>
  <si>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</si>
  <si>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</si>
  <si>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</si>
  <si>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</si>
  <si>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</si>
  <si>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</si>
  <si>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</si>
  <si>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</si>
  <si>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</si>
  <si>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</si>
  <si>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</si>
  <si>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</si>
  <si>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</si>
  <si>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</si>
  <si>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</si>
  <si>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</si>
  <si>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</si>
  <si>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</si>
  <si>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</si>
  <si>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</si>
  <si>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</si>
  <si>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</si>
  <si>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</si>
  <si>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</si>
  <si>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</si>
  <si>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</si>
  <si>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</si>
  <si>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</si>
  <si>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</si>
  <si>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</si>
  <si>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</si>
  <si>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</si>
  <si>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</si>
  <si>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</si>
  <si>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</si>
  <si>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</si>
  <si>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</si>
  <si>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</si>
  <si>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</si>
  <si>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</si>
  <si>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</si>
  <si>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</si>
  <si>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</si>
  <si>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</si>
  <si>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</si>
  <si>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</si>
  <si>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</si>
  <si>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</si>
  <si>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</si>
  <si>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</si>
  <si>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</si>
  <si>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</si>
  <si>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</si>
  <si>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</si>
  <si>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</si>
  <si>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</si>
  <si>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</si>
  <si>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</si>
  <si>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</si>
  <si>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</si>
  <si>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</si>
  <si>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</si>
  <si>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</si>
  <si>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</si>
  <si>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</si>
  <si>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</si>
  <si>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</si>
  <si>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</si>
  <si>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</si>
  <si>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</si>
  <si>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</si>
  <si>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</si>
  <si>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</si>
  <si>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</si>
  <si>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</si>
  <si>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</si>
  <si>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</si>
  <si>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</si>
  <si>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</si>
  <si>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</si>
  <si>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</si>
  <si>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</si>
  <si>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</si>
  <si>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</si>
  <si>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</si>
  <si>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</si>
  <si>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</si>
  <si>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</si>
  <si>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</si>
  <si>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</si>
  <si>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</si>
  <si>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</si>
  <si>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</si>
  <si>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</si>
  <si>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</si>
  <si>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</si>
  <si>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</si>
  <si>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</si>
  <si>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</si>
  <si>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</si>
  <si>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</si>
  <si>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</si>
  <si>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</si>
  <si>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</si>
  <si>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</si>
  <si>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</si>
  <si>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</si>
  <si>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</si>
  <si>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</si>
  <si>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</si>
  <si>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</si>
  <si>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</si>
  <si>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</si>
  <si>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</si>
  <si>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</si>
  <si>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</si>
  <si>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</si>
  <si>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</si>
  <si>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</si>
  <si>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</si>
  <si>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</si>
  <si>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</si>
  <si>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</si>
  <si>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</si>
  <si>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</si>
  <si>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</si>
  <si>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</si>
  <si>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</si>
  <si>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</si>
  <si>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</si>
  <si>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</si>
  <si>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</si>
  <si>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</si>
  <si>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</si>
  <si>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</si>
  <si>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</si>
  <si>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</si>
  <si>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</si>
  <si>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</si>
  <si>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</si>
  <si>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</si>
  <si>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</si>
  <si>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</si>
  <si>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</si>
  <si>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</si>
  <si>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</si>
  <si>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</si>
  <si>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</si>
  <si>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</si>
  <si>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</si>
  <si>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</si>
  <si>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</si>
  <si>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</si>
  <si>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</si>
  <si>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</si>
  <si>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</si>
  <si>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</si>
  <si>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</si>
  <si>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</si>
  <si>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</si>
  <si>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</si>
  <si>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</si>
  <si>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</si>
  <si>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</si>
  <si>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</si>
  <si>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</si>
  <si>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</si>
  <si>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</si>
  <si>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</si>
  <si>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</si>
  <si>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</si>
  <si>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</si>
  <si>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</si>
  <si>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</si>
  <si>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</si>
  <si>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</si>
  <si>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</si>
  <si>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</si>
  <si>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</si>
  <si>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</si>
  <si>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</si>
  <si>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</si>
  <si>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</si>
  <si>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</si>
  <si>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</si>
  <si>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</si>
  <si>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</si>
  <si>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</si>
  <si>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</si>
  <si>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</si>
  <si>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</si>
  <si>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</si>
  <si>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</si>
  <si>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</si>
  <si>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</si>
  <si>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</si>
  <si>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</si>
  <si>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</si>
  <si>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</si>
  <si>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</si>
  <si>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</si>
  <si>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</si>
  <si>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</si>
  <si>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</si>
  <si>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</si>
  <si>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</si>
  <si>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</si>
  <si>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</si>
  <si>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</si>
  <si>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</si>
  <si>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</si>
  <si>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</si>
  <si>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</si>
  <si>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</si>
  <si>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</si>
  <si>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</si>
  <si>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</si>
  <si>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</si>
  <si>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</si>
  <si>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</si>
  <si>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</si>
  <si>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</si>
  <si>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</si>
  <si>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</si>
  <si>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</si>
  <si>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</si>
  <si>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</si>
  <si>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</si>
  <si>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</si>
  <si>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</si>
  <si>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</si>
  <si>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</si>
  <si>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</si>
  <si>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</si>
  <si>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</si>
  <si>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</si>
  <si>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</si>
  <si>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</si>
  <si>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</si>
  <si>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</si>
  <si>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</si>
  <si>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</si>
  <si>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</si>
  <si>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</si>
  <si>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</si>
  <si>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</si>
  <si>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</si>
  <si>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</si>
  <si>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</si>
  <si>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</si>
  <si>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</si>
  <si>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</si>
  <si>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</si>
  <si>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</si>
  <si>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</si>
  <si>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</si>
  <si>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</si>
  <si>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</si>
  <si>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</si>
  <si>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</si>
  <si>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</si>
  <si>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</si>
  <si>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</si>
  <si>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</si>
  <si>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</si>
  <si>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</si>
  <si>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</si>
  <si>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</si>
  <si>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</si>
  <si>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</si>
  <si>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</si>
  <si>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</si>
  <si>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</si>
  <si>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</si>
  <si>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</si>
  <si>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</si>
  <si>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</si>
  <si>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</si>
  <si>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</si>
  <si>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</si>
  <si>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</si>
  <si>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</si>
  <si>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</si>
  <si>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</si>
  <si>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</si>
  <si>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</si>
  <si>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</si>
  <si>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</si>
  <si>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</si>
  <si>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</si>
  <si>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</si>
  <si>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</si>
  <si>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</si>
  <si>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</si>
  <si>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</si>
  <si>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</si>
  <si>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</si>
  <si>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</si>
  <si>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</si>
  <si>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</si>
  <si>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</si>
  <si>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</si>
  <si>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</si>
  <si>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</si>
  <si>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</si>
  <si>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</si>
  <si>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</si>
  <si>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</si>
  <si>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</si>
  <si>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</si>
  <si>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</si>
  <si>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</si>
  <si>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</si>
  <si>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</si>
  <si>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</si>
  <si>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</si>
  <si>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</si>
  <si>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</si>
  <si>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</si>
  <si>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</si>
  <si>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</si>
  <si>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</si>
  <si>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</si>
  <si>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</si>
  <si>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</si>
  <si>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</si>
  <si>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</si>
  <si>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</si>
  <si>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</si>
  <si>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</si>
  <si>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</si>
  <si>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</si>
  <si>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</si>
  <si>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</si>
  <si>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</si>
  <si>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</si>
  <si>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</si>
  <si>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</si>
  <si>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</si>
  <si>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</si>
  <si>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</si>
  <si>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</si>
  <si>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</si>
  <si>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</si>
  <si>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</si>
  <si>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</si>
  <si>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</si>
  <si>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</si>
  <si>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</si>
  <si>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</si>
  <si>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</si>
  <si>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</si>
  <si>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</si>
  <si>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</si>
  <si>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</si>
  <si>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</si>
  <si>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</si>
  <si>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</si>
  <si>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</si>
  <si>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</si>
  <si>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</si>
  <si>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</si>
  <si>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</si>
  <si>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</si>
  <si>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</si>
  <si>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</si>
  <si>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</si>
  <si>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</si>
  <si>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</si>
  <si>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</si>
  <si>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</si>
  <si>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</si>
  <si>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</si>
  <si>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</si>
  <si>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</si>
  <si>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</si>
  <si>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</si>
  <si>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</si>
  <si>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</si>
  <si>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</si>
  <si>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</si>
  <si>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</si>
  <si>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</si>
  <si>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</si>
  <si>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</si>
  <si>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</si>
  <si>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</si>
  <si>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</si>
  <si>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</si>
  <si>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</si>
  <si>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</si>
  <si>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</si>
  <si>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</si>
  <si>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</si>
  <si>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</si>
  <si>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</si>
  <si>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</si>
  <si>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</si>
  <si>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</si>
  <si>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</si>
  <si>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</si>
  <si>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</si>
  <si>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</si>
  <si>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</si>
  <si>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</si>
  <si>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</si>
  <si>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</si>
  <si>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</si>
  <si>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</si>
  <si>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</si>
  <si>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</si>
  <si>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</si>
  <si>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</si>
  <si>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</si>
  <si>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</si>
  <si>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</si>
  <si>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</si>
  <si>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</si>
  <si>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</si>
  <si>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</si>
  <si>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</si>
  <si>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</si>
  <si>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</si>
  <si>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</si>
  <si>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</si>
  <si>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</si>
  <si>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</si>
  <si>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</si>
  <si>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</si>
  <si>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</si>
  <si>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</si>
  <si>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</si>
  <si>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</si>
  <si>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</si>
  <si>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</si>
  <si>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</si>
  <si>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</si>
  <si>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</si>
  <si>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</si>
  <si>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</si>
  <si>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</si>
  <si>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</si>
  <si>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</si>
  <si>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</si>
  <si>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</si>
  <si>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</si>
  <si>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</si>
  <si>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</si>
  <si>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</si>
  <si>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</si>
  <si>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</si>
  <si>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</si>
  <si>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</si>
  <si>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</si>
  <si>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</si>
  <si>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</si>
  <si>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</si>
  <si>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</si>
  <si>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</si>
  <si>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</si>
  <si>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</si>
  <si>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</si>
  <si>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</si>
  <si>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</si>
  <si>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</si>
  <si>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</si>
  <si>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</si>
  <si>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</si>
  <si>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</si>
  <si>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</si>
  <si>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</si>
  <si>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</si>
  <si>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</si>
  <si>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</si>
  <si>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</si>
  <si>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</si>
  <si>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</si>
  <si>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</si>
  <si>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</si>
  <si>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</si>
  <si>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</si>
  <si>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</si>
  <si>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</si>
  <si>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</si>
  <si>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</si>
  <si>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</si>
  <si>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</si>
  <si>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</si>
  <si>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</si>
  <si>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</si>
  <si>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</si>
  <si>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</si>
  <si>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</si>
  <si>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</si>
  <si>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</si>
  <si>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</si>
  <si>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</si>
  <si>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</si>
  <si>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</si>
  <si>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</si>
  <si>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</si>
  <si>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</si>
  <si>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</si>
  <si>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</si>
  <si>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</si>
  <si>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</si>
  <si>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</si>
  <si>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</si>
  <si>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</si>
  <si>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</si>
  <si>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</si>
  <si>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</si>
  <si>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</si>
  <si>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</si>
  <si>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</si>
  <si>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</si>
  <si>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</si>
  <si>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</si>
  <si>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</si>
  <si>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</si>
  <si>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</si>
  <si>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</si>
  <si>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</si>
  <si>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</si>
  <si>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</si>
  <si>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</si>
  <si>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</si>
  <si>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</si>
  <si>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</si>
  <si>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</si>
  <si>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</si>
  <si>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</si>
  <si>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</si>
  <si>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</si>
  <si>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</si>
  <si>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</si>
  <si>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</si>
  <si>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</si>
  <si>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</si>
  <si>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</si>
  <si>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</si>
  <si>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</si>
  <si>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</si>
  <si>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</si>
  <si>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</si>
  <si>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</si>
  <si>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</si>
  <si>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</si>
  <si>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</si>
  <si>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</si>
  <si>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</si>
  <si>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</si>
  <si>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</si>
  <si>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</si>
  <si>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</si>
  <si>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</si>
  <si>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</si>
  <si>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</si>
  <si>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</si>
  <si>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</si>
  <si>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</si>
  <si>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</si>
  <si>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</si>
  <si>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</si>
  <si>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</si>
  <si>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</si>
  <si>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</si>
  <si>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</si>
  <si>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</si>
  <si>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</si>
  <si>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</si>
  <si>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</si>
  <si>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</si>
  <si>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</si>
  <si>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</si>
  <si>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</si>
  <si>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</si>
  <si>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</si>
  <si>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</si>
  <si>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</si>
  <si>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</si>
  <si>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</si>
  <si>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</si>
  <si>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</si>
  <si>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</si>
  <si>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</si>
  <si>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</si>
  <si>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</si>
  <si>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</si>
  <si>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</si>
  <si>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</si>
  <si>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</si>
  <si>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</si>
  <si>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</si>
  <si>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</si>
  <si>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</si>
  <si>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</si>
  <si>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</si>
  <si>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</si>
  <si>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</si>
  <si>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</si>
  <si>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</si>
  <si>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</si>
  <si>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</si>
  <si>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</si>
  <si>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</si>
  <si>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</si>
  <si>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</si>
  <si>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</si>
  <si>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</si>
  <si>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</si>
  <si>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</si>
  <si>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</si>
  <si>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</si>
  <si>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</si>
  <si>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</si>
  <si>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</si>
  <si>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</si>
  <si>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</si>
  <si>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</si>
  <si>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</si>
  <si>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</si>
  <si>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</si>
  <si>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</si>
  <si>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</si>
  <si>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</si>
  <si>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</si>
  <si>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</si>
  <si>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</si>
  <si>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</si>
  <si>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</si>
  <si>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</si>
  <si>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</si>
  <si>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</si>
  <si>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</si>
  <si>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</si>
  <si>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</si>
  <si>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</si>
  <si>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</si>
  <si>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</si>
  <si>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</si>
  <si>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</si>
  <si>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</si>
  <si>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</si>
  <si>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</si>
  <si>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</si>
  <si>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</si>
  <si>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</si>
  <si>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</si>
  <si>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</si>
  <si>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</si>
  <si>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</si>
  <si>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</si>
  <si>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</si>
  <si>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</si>
  <si>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</si>
  <si>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</si>
  <si>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</si>
  <si>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</si>
  <si>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</si>
  <si>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</si>
  <si>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</si>
  <si>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</si>
  <si>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</si>
  <si>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</si>
  <si>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</si>
  <si>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</si>
  <si>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</si>
  <si>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</si>
  <si>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</si>
  <si>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</si>
  <si>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</si>
  <si>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</si>
  <si>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</si>
  <si>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</si>
  <si>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</si>
  <si>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</si>
  <si>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</si>
  <si>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</si>
  <si>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</si>
  <si>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</si>
  <si>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</si>
  <si>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</si>
  <si>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</si>
  <si>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</si>
  <si>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</si>
  <si>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</si>
  <si>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</si>
  <si>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</si>
  <si>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</si>
  <si>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</si>
  <si>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</si>
  <si>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</si>
  <si>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</si>
  <si>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</si>
  <si>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</si>
  <si>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</si>
  <si>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</si>
  <si>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</si>
  <si>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</si>
  <si>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</si>
  <si>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</si>
  <si>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</si>
  <si>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</si>
  <si>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</si>
  <si>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</si>
  <si>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</si>
  <si>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</si>
  <si>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</si>
  <si>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</si>
  <si>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</si>
  <si>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</si>
  <si>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</si>
  <si>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</si>
  <si>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</si>
  <si>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</si>
  <si>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</si>
  <si>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</si>
  <si>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</si>
  <si>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</si>
  <si>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</si>
  <si>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</si>
  <si>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</si>
  <si>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</si>
  <si>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</si>
  <si>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</si>
  <si>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</si>
  <si>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</si>
  <si>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</si>
  <si>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</si>
  <si>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</si>
  <si>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</si>
  <si>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</si>
  <si>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</si>
  <si>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</si>
  <si>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</si>
  <si>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</si>
  <si>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</si>
  <si>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</si>
  <si>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</si>
  <si>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</si>
  <si>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</si>
  <si>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</si>
  <si>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</si>
  <si>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</si>
  <si>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</si>
  <si>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</si>
  <si>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</si>
  <si>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</si>
  <si>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</si>
  <si>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</si>
  <si>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</si>
  <si>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</si>
  <si>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</si>
  <si>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</si>
  <si>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</si>
  <si>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</si>
  <si>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</si>
  <si>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</si>
  <si>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</si>
  <si>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</si>
  <si>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</si>
  <si>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</si>
  <si>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</si>
  <si>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</si>
  <si>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</si>
  <si>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</si>
  <si>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</si>
  <si>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</si>
  <si>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</si>
  <si>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</si>
  <si>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</si>
  <si>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</si>
  <si>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</si>
  <si>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</si>
  <si>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</si>
  <si>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</si>
  <si>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</si>
  <si>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</si>
  <si>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</si>
  <si>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</si>
  <si>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</si>
  <si>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</si>
  <si>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</si>
  <si>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</si>
  <si>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</si>
  <si>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</si>
  <si>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</si>
  <si>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</si>
  <si>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</si>
  <si>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</si>
  <si>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</si>
  <si>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</si>
  <si>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</si>
  <si>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</si>
  <si>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</si>
  <si>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</si>
  <si>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</si>
  <si>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</si>
  <si>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</si>
  <si>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</si>
  <si>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</si>
  <si>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</si>
  <si>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</si>
  <si>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</si>
  <si>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</si>
  <si>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</si>
  <si>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</si>
  <si>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</si>
  <si>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</si>
  <si>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</si>
  <si>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</si>
  <si>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</si>
  <si>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</si>
  <si>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</si>
  <si>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</si>
  <si>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</si>
  <si>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</si>
  <si>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</si>
  <si>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</si>
  <si>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</si>
  <si>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</si>
  <si>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</si>
  <si>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</si>
  <si>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</si>
  <si>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</si>
  <si>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</si>
  <si>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</si>
  <si>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</si>
  <si>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</si>
  <si>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</si>
  <si>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</si>
  <si>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</si>
  <si>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</si>
  <si>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</si>
  <si>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</si>
  <si>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</si>
  <si>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</si>
  <si>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</si>
  <si>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</si>
  <si>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</si>
  <si>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</si>
  <si>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</si>
  <si>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</si>
  <si>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</si>
  <si>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</si>
  <si>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</si>
  <si>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</si>
  <si>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</si>
  <si>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</si>
  <si>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</si>
  <si>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</si>
  <si>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</si>
  <si>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</si>
  <si>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</si>
  <si>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</si>
  <si>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</si>
  <si>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</si>
  <si>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</si>
  <si>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</si>
  <si>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</si>
  <si>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</si>
  <si>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</si>
  <si>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</si>
  <si>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</si>
  <si>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</si>
  <si>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</si>
  <si>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</si>
  <si>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</si>
  <si>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</si>
  <si>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</si>
  <si>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</si>
  <si>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</si>
  <si>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</si>
  <si>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</si>
  <si>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</si>
  <si>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</si>
  <si>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</si>
  <si>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</si>
  <si>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</si>
  <si>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</si>
  <si>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</si>
  <si>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</si>
  <si>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</si>
  <si>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</si>
  <si>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</si>
  <si>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</si>
  <si>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</si>
  <si>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</si>
  <si>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</si>
  <si>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</si>
  <si>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</si>
  <si>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</si>
  <si>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</si>
  <si>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</si>
  <si>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</si>
  <si>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</si>
  <si>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</si>
  <si>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</si>
  <si>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</si>
  <si>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</si>
  <si>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</si>
  <si>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</si>
  <si>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</si>
  <si>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</si>
  <si>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</si>
  <si>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</si>
  <si>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</si>
  <si>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</si>
  <si>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</si>
  <si>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</si>
  <si>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</si>
  <si>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</si>
  <si>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</si>
  <si>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</si>
  <si>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</si>
  <si>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</si>
  <si>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</si>
  <si>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</si>
  <si>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</si>
  <si>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</si>
  <si>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</si>
  <si>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</si>
  <si>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</si>
  <si>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</si>
  <si>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</si>
  <si>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</si>
  <si>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</si>
  <si>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</si>
  <si>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</si>
  <si>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</si>
  <si>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</si>
  <si>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</si>
  <si>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</si>
  <si>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</si>
  <si>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</si>
  <si>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</si>
  <si>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</si>
  <si>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</si>
  <si>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</si>
  <si>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</si>
  <si>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</si>
  <si>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</si>
  <si>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</si>
  <si>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</si>
  <si>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</si>
  <si>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</si>
  <si>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</si>
  <si>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</si>
  <si>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</si>
  <si>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</si>
  <si>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</si>
  <si>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</si>
  <si>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</si>
  <si>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</si>
  <si>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</si>
  <si>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</si>
  <si>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</si>
  <si>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</si>
  <si>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</si>
  <si>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</si>
  <si>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</si>
  <si>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</si>
  <si>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</si>
  <si>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</si>
  <si>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</si>
  <si>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</si>
  <si>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</si>
  <si>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</si>
  <si>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</si>
  <si>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</si>
  <si>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</si>
  <si>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</si>
  <si>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</si>
  <si>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</si>
  <si>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</si>
  <si>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</si>
  <si>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</si>
  <si>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</si>
  <si>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</si>
  <si>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</si>
  <si>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</si>
  <si>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</si>
  <si>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</si>
  <si>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</si>
  <si>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</si>
  <si>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</si>
  <si>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</si>
  <si>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</si>
  <si>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</si>
  <si>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</si>
  <si>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</si>
  <si>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</si>
  <si>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</si>
  <si>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</si>
  <si>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</si>
  <si>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</si>
  <si>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</si>
  <si>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</si>
  <si>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</si>
  <si>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</si>
  <si>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</si>
  <si>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</si>
  <si>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</si>
  <si>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</si>
  <si>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</si>
  <si>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</si>
  <si>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</si>
  <si>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</si>
  <si>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</si>
  <si>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</si>
  <si>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</si>
  <si>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</si>
  <si>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</si>
  <si>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</si>
  <si>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</si>
  <si>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</si>
  <si>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</si>
  <si>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</si>
  <si>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</si>
  <si>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</si>
  <si>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</si>
  <si>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</si>
  <si>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</si>
  <si>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</si>
  <si>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</si>
  <si>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</si>
  <si>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</si>
  <si>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</si>
  <si>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</si>
  <si>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</si>
  <si>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</si>
  <si>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</si>
  <si>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</si>
  <si>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</si>
  <si>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</si>
  <si>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</si>
  <si>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</si>
  <si>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</si>
  <si>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</si>
  <si>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</si>
  <si>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</si>
  <si>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</si>
  <si>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</si>
  <si>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</si>
  <si>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</si>
  <si>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</si>
  <si>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</si>
  <si>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</si>
  <si>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</si>
  <si>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</si>
  <si>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</si>
  <si>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</si>
  <si>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</si>
  <si>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</si>
  <si>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</si>
  <si>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</si>
  <si>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</si>
  <si>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</si>
  <si>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</si>
  <si>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</si>
  <si>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</si>
  <si>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</si>
  <si>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</si>
  <si>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</si>
  <si>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</si>
  <si>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</si>
  <si>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</si>
  <si>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</si>
  <si>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</si>
  <si>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</si>
  <si>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</si>
  <si>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</si>
  <si>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</si>
  <si>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</si>
  <si>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</si>
  <si>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</si>
  <si>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</si>
  <si>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</si>
  <si>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</si>
  <si>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</si>
  <si>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</si>
  <si>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</si>
  <si>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</si>
  <si>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</si>
  <si>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</si>
  <si>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</si>
  <si>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</si>
  <si>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</si>
  <si>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</si>
  <si>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</si>
  <si>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</si>
  <si>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</si>
  <si>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</si>
  <si>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</si>
  <si>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</si>
  <si>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</si>
  <si>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</si>
  <si>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</si>
  <si>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</si>
  <si>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</si>
  <si>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</si>
  <si>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</si>
  <si>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</si>
  <si>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</si>
  <si>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</si>
  <si>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</si>
  <si>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</si>
  <si>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</si>
  <si>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</si>
  <si>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</si>
  <si>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</si>
  <si>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</si>
  <si>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</si>
  <si>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</si>
  <si>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</si>
  <si>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</si>
  <si>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</si>
  <si>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</si>
  <si>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</si>
  <si>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</si>
  <si>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</si>
  <si>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</si>
  <si>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</si>
  <si>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</si>
  <si>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</si>
  <si>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</si>
  <si>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</si>
  <si>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</si>
  <si>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</si>
  <si>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</si>
  <si>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</si>
  <si>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</si>
  <si>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</si>
  <si>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</si>
  <si>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</si>
  <si>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</si>
  <si>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</si>
  <si>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</si>
  <si>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</si>
  <si>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</si>
  <si>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</si>
  <si>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</si>
  <si>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</si>
  <si>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</si>
  <si>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</si>
  <si>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</si>
  <si>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</si>
  <si>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</si>
  <si>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</si>
  <si>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</si>
  <si>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</si>
  <si>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</si>
  <si>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</si>
  <si>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</si>
  <si>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</si>
  <si>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</si>
  <si>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</si>
  <si>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</si>
  <si>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</si>
  <si>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</si>
  <si>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</si>
  <si>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</si>
  <si>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</si>
  <si>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</si>
  <si>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</si>
  <si>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</si>
  <si>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</si>
  <si>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</si>
  <si>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</si>
  <si>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</si>
  <si>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</si>
  <si>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</si>
  <si>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</si>
  <si>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</si>
  <si>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</si>
  <si>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</si>
  <si>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</si>
  <si>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</si>
  <si>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</si>
  <si>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</si>
  <si>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</si>
  <si>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</si>
  <si>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</si>
  <si>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</si>
  <si>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</si>
  <si>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</si>
  <si>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</si>
  <si>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</si>
  <si>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</si>
  <si>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</si>
  <si>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</si>
  <si>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</si>
  <si>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</si>
  <si>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</si>
  <si>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</si>
  <si>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</si>
  <si>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</si>
  <si>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</si>
  <si>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</si>
  <si>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</si>
  <si>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</si>
  <si>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</si>
  <si>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</si>
  <si>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</si>
  <si>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</si>
  <si>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</si>
  <si>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</si>
  <si>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</si>
  <si>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</si>
  <si>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</si>
  <si>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</si>
  <si>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</si>
  <si>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</si>
  <si>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</si>
  <si>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</si>
  <si>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</si>
  <si>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</si>
  <si>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</si>
  <si>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</si>
  <si>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</si>
  <si>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</si>
  <si>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</si>
  <si>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</si>
  <si>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</si>
  <si>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</si>
  <si>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</si>
  <si>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</si>
  <si>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</si>
  <si>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</si>
  <si>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</si>
  <si>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</si>
  <si>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</si>
  <si>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</si>
  <si>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</si>
  <si>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</si>
  <si>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</si>
  <si>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</si>
  <si>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</si>
  <si>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</si>
  <si>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</si>
  <si>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</si>
  <si>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</si>
  <si>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</si>
  <si>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</si>
  <si>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</si>
  <si>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</si>
  <si>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</si>
  <si>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</si>
  <si>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</si>
  <si>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</si>
  <si>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</si>
  <si>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</si>
  <si>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</si>
  <si>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</si>
  <si>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</si>
  <si>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</si>
  <si>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</si>
  <si>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</si>
  <si>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</si>
  <si>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</si>
  <si>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</si>
  <si>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</si>
  <si>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</si>
  <si>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</si>
  <si>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</si>
  <si>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</si>
  <si>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</si>
  <si>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</si>
  <si>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</si>
  <si>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</si>
  <si>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</si>
  <si>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</si>
  <si>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</si>
  <si>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</si>
  <si>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</si>
  <si>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</si>
  <si>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</si>
  <si>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</si>
  <si>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</si>
  <si>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</si>
  <si>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</si>
  <si>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</si>
  <si>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</si>
  <si>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</si>
  <si>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</si>
  <si>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</si>
  <si>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</si>
  <si>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</si>
  <si>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</si>
  <si>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</si>
  <si>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</si>
  <si>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</si>
  <si>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</si>
  <si>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</si>
  <si>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</si>
  <si>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</si>
  <si>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</si>
  <si>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</si>
  <si>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</si>
  <si>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</si>
  <si>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</si>
  <si>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</si>
  <si>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</si>
  <si>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</si>
  <si>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</si>
  <si>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</si>
  <si>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</si>
  <si>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</si>
  <si>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</si>
  <si>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</si>
  <si>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</si>
  <si>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</si>
  <si>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</si>
  <si>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</si>
  <si>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</si>
  <si>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</si>
  <si>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</si>
  <si>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</si>
  <si>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</si>
  <si>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</si>
  <si>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</si>
  <si>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</si>
  <si>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</si>
  <si>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</si>
  <si>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</si>
  <si>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</si>
  <si>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</si>
  <si>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</si>
  <si>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</si>
  <si>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</si>
  <si>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</si>
  <si>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</si>
  <si>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</si>
  <si>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</si>
  <si>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</si>
  <si>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</si>
  <si>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</si>
  <si>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</si>
  <si>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</si>
  <si>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</si>
  <si>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</si>
  <si>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</si>
  <si>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</si>
  <si>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</si>
  <si>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</si>
  <si>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</si>
  <si>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</si>
  <si>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</si>
  <si>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</si>
  <si>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</si>
  <si>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</si>
  <si>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</si>
  <si>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</si>
  <si>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</si>
  <si>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</si>
  <si>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</si>
  <si>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</si>
  <si>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</si>
  <si>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</si>
  <si>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</si>
  <si>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</si>
  <si>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</si>
  <si>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</si>
  <si>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</si>
  <si>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</si>
  <si>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</si>
  <si>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</si>
  <si>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</si>
  <si>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</si>
  <si>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</si>
  <si>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</si>
  <si>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</si>
  <si>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</si>
  <si>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</si>
  <si>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</si>
  <si>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</si>
  <si>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</si>
  <si>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</si>
  <si>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</si>
  <si>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</si>
  <si>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</si>
  <si>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</si>
  <si>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</si>
  <si>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</si>
  <si>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</si>
  <si>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</si>
  <si>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</si>
  <si>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</si>
  <si>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</si>
  <si>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</si>
  <si>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</si>
  <si>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</si>
  <si>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</si>
  <si>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</si>
  <si>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</si>
  <si>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</si>
  <si>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</si>
  <si>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</si>
  <si>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</si>
  <si>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</si>
  <si>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</si>
  <si>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</si>
  <si>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</si>
  <si>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</si>
  <si>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</si>
  <si>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</si>
  <si>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</si>
  <si>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</si>
  <si>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</si>
  <si>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</si>
  <si>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</si>
  <si>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</si>
  <si>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</si>
  <si>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</si>
  <si>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</si>
  <si>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</si>
  <si>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</si>
  <si>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</si>
  <si>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</si>
  <si>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</si>
  <si>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</si>
  <si>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</si>
  <si>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</si>
  <si>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</si>
  <si>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</si>
  <si>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</si>
  <si>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</si>
  <si>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</si>
  <si>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</si>
  <si>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</si>
  <si>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</si>
  <si>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</si>
  <si>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</si>
  <si>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</si>
  <si>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</si>
  <si>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</si>
  <si>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</si>
  <si>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</si>
  <si>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</si>
  <si>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</si>
  <si>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</si>
  <si>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</si>
  <si>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</si>
  <si>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</si>
  <si>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</si>
  <si>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</si>
  <si>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</si>
  <si>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</si>
  <si>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</si>
  <si>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</si>
  <si>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</si>
  <si>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</si>
  <si>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</si>
  <si>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</si>
  <si>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</si>
  <si>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</si>
  <si>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</si>
  <si>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</si>
  <si>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</si>
  <si>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</si>
  <si>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</si>
  <si>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</si>
  <si>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</si>
  <si>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</si>
  <si>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</si>
  <si>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</si>
  <si>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</si>
  <si>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</si>
  <si>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</si>
  <si>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</si>
  <si>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</si>
  <si>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</si>
  <si>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</si>
  <si>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</si>
  <si>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</si>
  <si>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</si>
  <si>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</si>
  <si>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</si>
  <si>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</si>
  <si>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</si>
  <si>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</si>
  <si>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</si>
  <si>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</si>
  <si>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</si>
  <si>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</si>
  <si>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</si>
  <si>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</si>
  <si>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</si>
  <si>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</si>
  <si>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</si>
  <si>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</si>
  <si>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</si>
  <si>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</si>
  <si>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</si>
  <si>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</si>
  <si>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</si>
  <si>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</si>
  <si>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</si>
  <si>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</si>
  <si>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</si>
  <si>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</si>
  <si>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</si>
  <si>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</si>
  <si>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</si>
  <si>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</si>
  <si>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</si>
  <si>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</si>
  <si>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</si>
  <si>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</si>
  <si>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</si>
  <si>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</si>
  <si>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</si>
  <si>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</si>
  <si>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</si>
  <si>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</si>
  <si>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</si>
  <si>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</si>
  <si>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</si>
  <si>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</si>
  <si>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</si>
  <si>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</si>
  <si>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</si>
  <si>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</si>
  <si>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</si>
  <si>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</si>
  <si>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</si>
  <si>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</si>
  <si>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</si>
  <si>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</si>
  <si>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</si>
  <si>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</si>
  <si>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</si>
  <si>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</si>
  <si>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</si>
  <si>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</si>
  <si>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</si>
  <si>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</si>
  <si>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</si>
  <si>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</si>
  <si>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</si>
  <si>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</si>
  <si>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</si>
  <si>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</si>
  <si>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</si>
  <si>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</si>
  <si>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</si>
  <si>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</si>
  <si>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</si>
  <si>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</si>
  <si>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</si>
  <si>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</si>
  <si>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</si>
  <si>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</si>
  <si>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</si>
  <si>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</si>
  <si>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</si>
  <si>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</si>
  <si>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</si>
  <si>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</si>
  <si>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</si>
  <si>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</si>
  <si>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</si>
  <si>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</si>
  <si>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</si>
  <si>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</si>
  <si>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</si>
  <si>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</si>
  <si>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</si>
  <si>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</si>
  <si>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</si>
  <si>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</si>
  <si>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</si>
  <si>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</si>
  <si>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</si>
  <si>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</si>
  <si>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</si>
  <si>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</si>
  <si>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</si>
  <si>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</si>
  <si>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</si>
  <si>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</si>
  <si>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</si>
  <si>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</si>
  <si>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</si>
  <si>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</si>
  <si>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</si>
  <si>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</si>
  <si>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</si>
  <si>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</si>
  <si>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</si>
  <si>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</si>
  <si>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</si>
  <si>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</si>
  <si>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</si>
  <si>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</si>
  <si>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</si>
  <si>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</si>
  <si>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</si>
  <si>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</si>
  <si>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</si>
  <si>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</si>
  <si>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</si>
  <si>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</si>
  <si>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</si>
  <si>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</si>
  <si>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</si>
  <si>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</si>
  <si>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</si>
  <si>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</si>
  <si>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</si>
  <si>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</si>
  <si>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</si>
  <si>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</si>
  <si>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</si>
  <si>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</si>
  <si>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</si>
  <si>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</si>
  <si>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</si>
  <si>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</si>
  <si>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</si>
  <si>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</si>
  <si>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</si>
  <si>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</si>
  <si>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</si>
  <si>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</si>
  <si>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</si>
  <si>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</si>
  <si>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</si>
  <si>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</si>
  <si>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</si>
  <si>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</si>
  <si>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</si>
  <si>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</si>
  <si>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</si>
  <si>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</si>
  <si>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</si>
  <si>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</si>
  <si>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</si>
  <si>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</si>
  <si>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</si>
  <si>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</si>
  <si>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</si>
  <si>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</si>
  <si>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</si>
  <si>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</si>
  <si>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</si>
  <si>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</si>
  <si>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</si>
  <si>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</si>
  <si>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</si>
  <si>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</si>
  <si>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</si>
  <si>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</si>
  <si>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</si>
  <si>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</si>
  <si>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</si>
  <si>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</si>
  <si>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</si>
  <si>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</si>
  <si>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</si>
  <si>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</si>
  <si>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</si>
  <si>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</si>
  <si>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</si>
  <si>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</si>
  <si>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</si>
  <si>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</si>
  <si>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</si>
  <si>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</si>
  <si>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</si>
  <si>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</si>
  <si>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</si>
  <si>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</si>
  <si>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</si>
  <si>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</si>
  <si>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</si>
  <si>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</si>
  <si>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</si>
  <si>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</si>
  <si>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</si>
  <si>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</si>
  <si>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</si>
  <si>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</si>
  <si>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</si>
  <si>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</si>
  <si>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</si>
  <si>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</si>
  <si>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</si>
  <si>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</si>
  <si>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</si>
  <si>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</si>
  <si>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</si>
  <si>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</si>
  <si>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</si>
  <si>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</si>
  <si>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</si>
  <si>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</si>
  <si>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</si>
  <si>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</si>
  <si>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</si>
  <si>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</si>
  <si>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</si>
  <si>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</si>
  <si>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</si>
  <si>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</si>
  <si>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</si>
  <si>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</si>
  <si>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</si>
  <si>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</si>
  <si>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</si>
  <si>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</si>
  <si>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</si>
  <si>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</si>
  <si>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</si>
  <si>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</si>
  <si>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</si>
  <si>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</si>
  <si>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</si>
  <si>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</si>
  <si>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</si>
  <si>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</si>
  <si>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</si>
  <si>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</si>
  <si>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</si>
  <si>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</si>
  <si>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</si>
  <si>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</si>
  <si>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</si>
  <si>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</si>
  <si>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</si>
  <si>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</si>
  <si>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</si>
  <si>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</si>
  <si>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</si>
  <si>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</si>
  <si>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</si>
  <si>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</si>
  <si>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</si>
  <si>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</si>
  <si>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</si>
  <si>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</si>
  <si>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</si>
  <si>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</si>
  <si>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</si>
  <si>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</si>
  <si>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</si>
  <si>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</si>
  <si>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</si>
  <si>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</si>
  <si>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</si>
  <si>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</si>
  <si>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</si>
  <si>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</si>
  <si>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</si>
  <si>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</si>
  <si>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</si>
  <si>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</si>
  <si>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</si>
  <si>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</si>
  <si>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</si>
  <si>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</si>
  <si>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</si>
  <si>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</si>
  <si>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</si>
  <si>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</si>
  <si>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</si>
  <si>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</si>
  <si>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</si>
  <si>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</si>
  <si>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</si>
  <si>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</si>
  <si>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</si>
  <si>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</si>
  <si>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</si>
  <si>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</si>
  <si>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</si>
  <si>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</si>
  <si>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</si>
  <si>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</si>
  <si>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</si>
  <si>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</si>
  <si>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</si>
  <si>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</si>
  <si>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</si>
  <si>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</si>
  <si>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</si>
  <si>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</si>
  <si>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</si>
  <si>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</si>
  <si>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</si>
  <si>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</si>
  <si>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</si>
  <si>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</si>
  <si>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</si>
  <si>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</si>
  <si>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</si>
  <si>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</si>
  <si>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</si>
  <si>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</si>
  <si>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</si>
  <si>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</si>
  <si>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</si>
  <si>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</si>
  <si>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</si>
  <si>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</si>
  <si>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</si>
  <si>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</si>
  <si>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</si>
  <si>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</si>
  <si>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</si>
  <si>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</si>
  <si>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</si>
  <si>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</si>
  <si>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</si>
  <si>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</si>
  <si>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</si>
  <si>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</si>
  <si>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</si>
  <si>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</si>
  <si>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</si>
  <si>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</si>
  <si>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</si>
  <si>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</si>
  <si>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</si>
  <si>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</si>
  <si>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</si>
  <si>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</si>
  <si>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</si>
  <si>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</si>
  <si>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</si>
  <si>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</si>
  <si>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</si>
  <si>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</si>
  <si>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</si>
  <si>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</si>
  <si>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</si>
  <si>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</si>
  <si>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</si>
  <si>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</si>
  <si>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</si>
  <si>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</si>
  <si>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</si>
  <si>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</si>
  <si>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</si>
  <si>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</si>
  <si>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</si>
  <si>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</si>
  <si>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</si>
  <si>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</si>
  <si>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</si>
  <si>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</si>
  <si>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</si>
  <si>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</si>
  <si>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</si>
  <si>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</si>
  <si>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</si>
  <si>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</si>
  <si>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</si>
  <si>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</si>
  <si>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</si>
  <si>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</si>
  <si>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</si>
  <si>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</si>
  <si>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</si>
  <si>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</si>
  <si>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</si>
  <si>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</si>
  <si>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</si>
  <si>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</si>
  <si>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</si>
  <si>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</si>
  <si>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</si>
  <si>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</si>
  <si>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</si>
  <si>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</si>
  <si>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</si>
  <si>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</si>
  <si>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</si>
  <si>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</si>
  <si>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</si>
  <si>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</si>
  <si>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</si>
  <si>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</si>
  <si>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</si>
  <si>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</si>
  <si>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</si>
  <si>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</si>
  <si>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</si>
  <si>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</si>
  <si>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</si>
  <si>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</si>
  <si>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</si>
  <si>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</si>
  <si>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</si>
  <si>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</si>
  <si>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</si>
  <si>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</si>
  <si>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</si>
  <si>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</si>
  <si>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</si>
  <si>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</si>
  <si>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</si>
  <si>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</si>
  <si>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</si>
  <si>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</si>
  <si>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</si>
  <si>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</si>
  <si>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</si>
  <si>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</si>
  <si>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</si>
  <si>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</si>
  <si>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</si>
  <si>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</si>
  <si>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</si>
  <si>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</si>
  <si>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</si>
  <si>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</si>
  <si>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</si>
  <si>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</si>
  <si>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</si>
  <si>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</si>
  <si>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</si>
  <si>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</si>
  <si>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</si>
  <si>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</si>
  <si>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</si>
  <si>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</si>
  <si>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</si>
  <si>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</si>
  <si>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</si>
  <si>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</si>
  <si>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</si>
  <si>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</si>
  <si>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</si>
  <si>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</si>
  <si>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</si>
  <si>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</si>
  <si>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</si>
  <si>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</si>
  <si>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</si>
  <si>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</si>
  <si>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</si>
  <si>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</si>
  <si>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</si>
  <si>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</si>
  <si>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</si>
  <si>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</si>
  <si>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</si>
  <si>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</si>
  <si>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</si>
  <si>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</si>
  <si>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</si>
  <si>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</si>
  <si>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</si>
  <si>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</si>
  <si>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</si>
  <si>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</si>
  <si>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</si>
  <si>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</si>
  <si>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</si>
  <si>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</si>
  <si>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</si>
  <si>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</si>
  <si>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</si>
  <si>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</si>
  <si>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</si>
  <si>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</si>
  <si>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</si>
  <si>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</si>
  <si>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</si>
  <si>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</si>
  <si>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</si>
  <si>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</si>
  <si>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</si>
  <si>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</si>
  <si>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</si>
  <si>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</si>
  <si>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</si>
  <si>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</si>
  <si>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</si>
  <si>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</si>
  <si>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</si>
  <si>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</si>
  <si>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</si>
  <si>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</si>
  <si>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</si>
  <si>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</si>
  <si>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</si>
  <si>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</si>
  <si>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</si>
  <si>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</si>
  <si>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</si>
  <si>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</si>
  <si>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</si>
  <si>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</si>
  <si>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</si>
  <si>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</si>
  <si>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</si>
  <si>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</si>
  <si>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</si>
  <si>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</si>
  <si>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</si>
  <si>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</si>
  <si>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</si>
  <si>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</si>
  <si>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</si>
  <si>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</si>
  <si>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</si>
  <si>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</si>
  <si>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</si>
  <si>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</si>
  <si>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</si>
  <si>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</si>
  <si>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</si>
  <si>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</si>
  <si>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</si>
  <si>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</si>
  <si>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</si>
  <si>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</si>
  <si>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</si>
  <si>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</si>
  <si>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</si>
  <si>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</si>
  <si>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</si>
  <si>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</si>
  <si>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</si>
  <si>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</si>
  <si>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</si>
  <si>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</si>
  <si>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</si>
  <si>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</si>
  <si>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</si>
  <si>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</si>
  <si>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</si>
  <si>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</si>
  <si>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</si>
  <si>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</si>
  <si>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</si>
  <si>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</si>
  <si>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</si>
  <si>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</si>
  <si>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</si>
  <si>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</si>
  <si>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</si>
  <si>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</si>
  <si>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</si>
  <si>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</si>
  <si>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</si>
  <si>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</si>
  <si>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</si>
  <si>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</si>
  <si>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</si>
  <si>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</si>
  <si>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</si>
  <si>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</si>
  <si>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</si>
  <si>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</si>
  <si>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</si>
  <si>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</si>
  <si>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</si>
  <si>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</si>
  <si>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</si>
  <si>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</si>
  <si>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</si>
  <si>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</si>
  <si>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</si>
  <si>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</si>
  <si>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</si>
  <si>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</si>
  <si>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</si>
  <si>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</si>
  <si>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</si>
  <si>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</si>
  <si>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</si>
  <si>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</si>
  <si>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</si>
  <si>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</si>
  <si>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</si>
  <si>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</si>
  <si>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</si>
  <si>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</si>
  <si>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</si>
  <si>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</si>
  <si>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</si>
  <si>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</si>
  <si>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</si>
  <si>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</si>
  <si>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</si>
  <si>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</si>
  <si>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</si>
  <si>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</si>
  <si>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</si>
  <si>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</si>
  <si>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</si>
  <si>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</si>
  <si>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</si>
  <si>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</si>
  <si>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</si>
  <si>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</si>
  <si>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</si>
  <si>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</si>
  <si>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</si>
  <si>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</si>
  <si>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</si>
  <si>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</si>
  <si>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</si>
  <si>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</si>
  <si>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</si>
  <si>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</si>
  <si>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</si>
  <si>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</si>
  <si>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</si>
  <si>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</si>
  <si>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</si>
  <si>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</si>
  <si>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</si>
  <si>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</si>
  <si>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</si>
  <si>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</si>
  <si>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</si>
  <si>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</si>
  <si>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</si>
  <si>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</si>
  <si>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</si>
  <si>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</si>
  <si>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</si>
  <si>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</si>
  <si>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</si>
  <si>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</si>
  <si>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</si>
  <si>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</si>
  <si>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</si>
  <si>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</si>
  <si>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</si>
  <si>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</si>
  <si>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</si>
  <si>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</si>
  <si>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</si>
  <si>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</si>
  <si>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</si>
  <si>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</si>
  <si>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</si>
  <si>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</si>
  <si>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</si>
  <si>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</si>
  <si>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</si>
  <si>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</si>
  <si>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</si>
  <si>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</si>
  <si>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</si>
  <si>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</si>
  <si>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</si>
  <si>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</si>
  <si>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</si>
  <si>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</si>
  <si>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</si>
  <si>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</si>
  <si>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</si>
  <si>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</si>
  <si>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</si>
  <si>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</si>
  <si>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</si>
  <si>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</si>
  <si>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</si>
  <si>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</si>
  <si>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</si>
  <si>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</si>
  <si>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</si>
  <si>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</si>
  <si>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</si>
  <si>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</si>
  <si>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</si>
  <si>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</si>
  <si>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</si>
  <si>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</si>
  <si>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</si>
  <si>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</si>
  <si>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</si>
  <si>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</si>
  <si>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</si>
  <si>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</si>
  <si>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</si>
  <si>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</si>
  <si>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</si>
  <si>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</si>
  <si>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</si>
  <si>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</si>
  <si>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</si>
  <si>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</si>
  <si>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</si>
  <si>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</si>
  <si>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</si>
  <si>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</si>
  <si>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</si>
  <si>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</si>
  <si>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</si>
  <si>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</si>
  <si>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</si>
  <si>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</si>
  <si>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</si>
  <si>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</si>
  <si>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</si>
  <si>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</si>
  <si>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</si>
  <si>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</si>
  <si>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</si>
  <si>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</si>
  <si>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</si>
  <si>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</si>
  <si>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</si>
  <si>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</si>
  <si>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</si>
  <si>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</si>
  <si>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</si>
  <si>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</si>
  <si>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</si>
  <si>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</si>
  <si>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</si>
  <si>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</si>
  <si>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</si>
  <si>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</si>
  <si>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</si>
  <si>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</si>
  <si>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</si>
  <si>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</si>
  <si>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</si>
  <si>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</si>
  <si>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</si>
  <si>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</si>
  <si>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</si>
  <si>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</si>
  <si>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</si>
  <si>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</si>
  <si>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</si>
  <si>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</si>
  <si>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</si>
  <si>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</si>
  <si>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</si>
  <si>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</si>
  <si>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</si>
  <si>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</si>
  <si>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</si>
  <si>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</si>
  <si>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</si>
  <si>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</si>
  <si>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</si>
  <si>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</si>
  <si>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</si>
  <si>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</si>
  <si>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</si>
  <si>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</si>
  <si>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</si>
  <si>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</si>
  <si>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</si>
  <si>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</si>
  <si>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</si>
  <si>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</si>
  <si>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</si>
  <si>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</si>
  <si>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</si>
  <si>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</si>
  <si>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</si>
  <si>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</si>
  <si>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</si>
  <si>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</si>
  <si>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</si>
  <si>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</si>
  <si>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</si>
  <si>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</si>
  <si>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</si>
  <si>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</si>
  <si>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</si>
  <si>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</si>
  <si>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</si>
  <si>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</si>
  <si>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</si>
  <si>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</si>
  <si>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</si>
  <si>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</si>
  <si>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</si>
  <si>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</si>
  <si>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</si>
  <si>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</si>
  <si>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</si>
  <si>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</si>
  <si>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</si>
  <si>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</si>
  <si>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</si>
  <si>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</si>
  <si>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</si>
  <si>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</si>
  <si>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</si>
  <si>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</si>
  <si>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</si>
  <si>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</si>
  <si>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</si>
  <si>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</si>
  <si>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</si>
  <si>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</si>
  <si>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</si>
  <si>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</si>
  <si>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</si>
  <si>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</si>
  <si>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</si>
  <si>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</si>
  <si>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</si>
  <si>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</si>
  <si>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</si>
  <si>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</si>
  <si>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</si>
  <si>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</si>
  <si>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</si>
  <si>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</si>
  <si>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</si>
  <si>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</si>
  <si>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</si>
  <si>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</si>
  <si>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</si>
  <si>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</si>
  <si>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</si>
  <si>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</si>
  <si>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</si>
  <si>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</si>
  <si>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</si>
  <si>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</si>
  <si>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</si>
  <si>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</si>
  <si>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</si>
  <si>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</si>
  <si>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</si>
  <si>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</si>
  <si>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</si>
  <si>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</si>
  <si>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</si>
  <si>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</si>
  <si>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</si>
  <si>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</si>
  <si>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</si>
  <si>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</si>
  <si>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</si>
  <si>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</si>
  <si>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</si>
  <si>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</si>
  <si>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</si>
  <si>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</si>
  <si>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</si>
  <si>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</si>
  <si>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</si>
  <si>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</si>
  <si>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</si>
  <si>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</si>
  <si>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</si>
  <si>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</si>
  <si>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</si>
  <si>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</si>
  <si>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</si>
  <si>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</si>
  <si>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</si>
  <si>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</si>
  <si>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</si>
  <si>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</si>
  <si>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</si>
  <si>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</si>
  <si>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</si>
  <si>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</si>
  <si>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</si>
  <si>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</si>
  <si>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</si>
  <si>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</si>
  <si>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</si>
  <si>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</si>
  <si>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</si>
  <si>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</si>
  <si>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</si>
  <si>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</si>
  <si>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</si>
  <si>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</si>
  <si>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</si>
  <si>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</si>
  <si>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</si>
  <si>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</si>
  <si>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</si>
  <si>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</si>
  <si>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</si>
  <si>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</si>
  <si>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</si>
  <si>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</si>
  <si>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</si>
  <si>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</si>
  <si>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</si>
  <si>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</si>
  <si>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</si>
  <si>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</si>
  <si>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</si>
  <si>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</si>
  <si>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</si>
  <si>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</si>
  <si>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</si>
  <si>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</si>
  <si>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</si>
  <si>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</si>
  <si>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</si>
  <si>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</si>
  <si>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</si>
  <si>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</si>
  <si>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</si>
  <si>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</si>
  <si>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</si>
  <si>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</si>
  <si>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</si>
  <si>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</si>
  <si>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</si>
  <si>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</si>
  <si>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</si>
  <si>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</si>
  <si>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</si>
  <si>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</si>
  <si>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</si>
  <si>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</si>
  <si>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</si>
  <si>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</si>
  <si>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</si>
  <si>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</si>
  <si>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</si>
  <si>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</si>
  <si>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</si>
  <si>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</si>
  <si>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</si>
  <si>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</si>
  <si>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</si>
  <si>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</si>
  <si>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</si>
  <si>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</si>
  <si>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</si>
  <si>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</si>
  <si>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</si>
  <si>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</si>
  <si>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</si>
  <si>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</si>
  <si>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</si>
  <si>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</si>
  <si>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</si>
  <si>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</si>
  <si>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</si>
  <si>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</si>
  <si>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</si>
  <si>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</si>
  <si>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</si>
  <si>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</si>
  <si>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</si>
  <si>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</si>
  <si>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</si>
  <si>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</si>
  <si>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</si>
  <si>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</si>
  <si>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</si>
  <si>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</si>
  <si>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</si>
  <si>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</si>
  <si>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</si>
  <si>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</si>
  <si>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</si>
  <si>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</si>
  <si>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</si>
  <si>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</si>
  <si>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</si>
  <si>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</si>
  <si>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</si>
  <si>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</si>
  <si>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</si>
  <si>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</si>
  <si>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</si>
  <si>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</si>
  <si>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</si>
  <si>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</si>
  <si>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</si>
  <si>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</si>
  <si>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</si>
  <si>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</si>
  <si>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</si>
  <si>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</si>
  <si>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</si>
  <si>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</si>
  <si>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</si>
  <si>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</si>
  <si>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</si>
  <si>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</si>
  <si>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</si>
  <si>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</si>
  <si>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</si>
  <si>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</si>
  <si>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</si>
  <si>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</si>
  <si>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</si>
  <si>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</si>
  <si>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</si>
  <si>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</si>
  <si>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</si>
  <si>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</si>
  <si>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</si>
  <si>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</si>
  <si>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</si>
  <si>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</si>
  <si>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</si>
  <si>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</si>
  <si>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</si>
  <si>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</si>
  <si>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</si>
  <si>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</si>
  <si>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</si>
  <si>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</si>
  <si>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</si>
  <si>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</si>
  <si>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</si>
  <si>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</si>
  <si>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</si>
  <si>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</si>
  <si>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</si>
  <si>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</si>
  <si>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</si>
  <si>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</si>
  <si>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</si>
  <si>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</si>
  <si>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</si>
  <si>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</si>
  <si>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</si>
  <si>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</si>
  <si>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</si>
  <si>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</si>
  <si>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</si>
  <si>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</si>
  <si>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</si>
  <si>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</si>
  <si>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</si>
  <si>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</si>
  <si>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</si>
  <si>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</si>
  <si>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</si>
  <si>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</si>
  <si>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</si>
  <si>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</si>
  <si>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</si>
  <si>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</si>
  <si>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</si>
  <si>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</si>
  <si>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</si>
  <si>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</si>
  <si>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</si>
  <si>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</si>
  <si>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</si>
  <si>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</si>
  <si>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</si>
  <si>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</si>
  <si>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</si>
  <si>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</si>
  <si>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</si>
  <si>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</si>
  <si>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</si>
  <si>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</si>
  <si>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</si>
  <si>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</si>
  <si>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</si>
  <si>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</si>
  <si>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</si>
  <si>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</si>
  <si>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</si>
  <si>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</si>
  <si>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</si>
  <si>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</si>
  <si>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</si>
  <si>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</si>
  <si>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</si>
  <si>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</si>
  <si>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</si>
  <si>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</si>
  <si>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</si>
  <si>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</si>
  <si>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</si>
  <si>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</si>
  <si>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</si>
  <si>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</si>
  <si>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</si>
  <si>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</si>
  <si>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</si>
  <si>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</si>
  <si>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</si>
  <si>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</si>
  <si>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</si>
  <si>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</si>
  <si>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</si>
  <si>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</si>
  <si>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</si>
  <si>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</si>
  <si>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</si>
  <si>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</si>
  <si>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</si>
  <si>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</si>
  <si>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</si>
  <si>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</si>
  <si>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</si>
  <si>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</si>
  <si>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</si>
  <si>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</si>
  <si>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</si>
  <si>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</si>
  <si>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</si>
  <si>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</si>
  <si>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</si>
  <si>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</si>
  <si>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</si>
  <si>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</si>
  <si>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</si>
  <si>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</si>
  <si>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</si>
  <si>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</si>
  <si>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</si>
  <si>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</si>
  <si>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</si>
  <si>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</si>
  <si>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</si>
  <si>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</si>
  <si>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</si>
  <si>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</si>
  <si>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</si>
  <si>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</si>
  <si>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</si>
  <si>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</si>
  <si>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</si>
  <si>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</si>
  <si>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</si>
  <si>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</si>
  <si>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</si>
  <si>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</si>
  <si>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</si>
  <si>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</si>
  <si>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</si>
  <si>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</si>
  <si>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</si>
  <si>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</si>
  <si>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</si>
  <si>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</si>
  <si>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</si>
  <si>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</si>
  <si>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</si>
  <si>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</si>
  <si>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</si>
  <si>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</si>
  <si>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</si>
  <si>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</si>
  <si>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</si>
  <si>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</si>
  <si>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</si>
  <si>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</si>
  <si>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</si>
  <si>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</si>
  <si>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</si>
  <si>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</si>
  <si>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</si>
  <si>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</si>
  <si>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</si>
  <si>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</si>
  <si>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</si>
  <si>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</si>
  <si>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</si>
  <si>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</si>
  <si>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</si>
  <si>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</si>
  <si>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</si>
  <si>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</si>
  <si>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</si>
  <si>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</si>
  <si>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</si>
  <si>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</si>
  <si>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</si>
  <si>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</si>
  <si>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</si>
  <si>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</si>
  <si>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</si>
  <si>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</si>
  <si>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</si>
  <si>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</si>
  <si>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</si>
  <si>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</si>
  <si>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</si>
  <si>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</si>
  <si>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</si>
  <si>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</si>
  <si>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</si>
  <si>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</si>
  <si>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</si>
  <si>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</si>
  <si>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</si>
  <si>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</si>
  <si>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</si>
  <si>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</si>
  <si>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</si>
  <si>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</si>
  <si>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</si>
  <si>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</si>
  <si>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</si>
  <si>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</si>
  <si>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</si>
  <si>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</si>
  <si>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</si>
  <si>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</si>
  <si>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</si>
  <si>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</si>
  <si>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</si>
  <si>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</si>
  <si>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</si>
  <si>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</si>
  <si>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</si>
  <si>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</si>
  <si>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</si>
  <si>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</si>
  <si>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</si>
  <si>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</si>
  <si>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</si>
  <si>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</si>
  <si>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</si>
  <si>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</si>
  <si>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</si>
  <si>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</si>
  <si>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</si>
  <si>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</si>
  <si>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</si>
  <si>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</si>
  <si>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</si>
  <si>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</si>
  <si>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</si>
  <si>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</si>
  <si>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</si>
  <si>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</si>
  <si>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</si>
  <si>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</si>
  <si>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</si>
  <si>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</si>
  <si>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</si>
  <si>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</si>
  <si>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</si>
  <si>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</si>
  <si>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</si>
  <si>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</si>
  <si>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</si>
  <si>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</si>
  <si>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</si>
  <si>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</si>
  <si>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</si>
  <si>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</si>
  <si>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</si>
  <si>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</si>
  <si>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</si>
  <si>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</si>
  <si>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</si>
  <si>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</si>
  <si>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</si>
  <si>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</si>
  <si>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</si>
  <si>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</si>
  <si>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</si>
  <si>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</si>
  <si>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</si>
  <si>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</si>
  <si>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</si>
  <si>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</si>
  <si>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</si>
  <si>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</si>
  <si>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</si>
  <si>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</si>
  <si>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</si>
  <si>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</si>
  <si>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</si>
  <si>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</si>
  <si>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</si>
  <si>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</si>
  <si>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</si>
  <si>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</si>
  <si>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</si>
  <si>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</si>
  <si>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</si>
  <si>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</si>
  <si>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</si>
  <si>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</si>
  <si>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</si>
  <si>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</si>
  <si>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</si>
  <si>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</si>
  <si>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</si>
  <si>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</si>
  <si>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</si>
  <si>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</si>
  <si>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</si>
  <si>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</si>
  <si>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</si>
  <si>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</si>
  <si>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</si>
  <si>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</si>
  <si>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</si>
  <si>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</si>
  <si>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</si>
  <si>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</si>
  <si>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</si>
  <si>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</si>
  <si>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</si>
  <si>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</si>
  <si>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</si>
  <si>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</si>
  <si>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</si>
  <si>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</si>
  <si>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</si>
  <si>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</si>
  <si>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</si>
  <si>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</si>
  <si>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</si>
  <si>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</si>
  <si>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</si>
  <si>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</si>
  <si>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</si>
  <si>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</si>
  <si>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</si>
  <si>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</si>
  <si>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</si>
  <si>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</si>
  <si>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</si>
  <si>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</si>
  <si>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</si>
  <si>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</si>
  <si>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</si>
  <si>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</si>
  <si>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</si>
  <si>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</si>
  <si>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</si>
  <si>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</si>
  <si>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</si>
  <si>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</si>
  <si>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</si>
  <si>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</si>
  <si>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</si>
  <si>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</si>
  <si>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</si>
  <si>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</si>
  <si>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</si>
  <si>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</si>
  <si>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</si>
  <si>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</si>
  <si>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</si>
  <si>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</si>
  <si>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</si>
  <si>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</si>
  <si>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</si>
  <si>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</si>
  <si>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</si>
  <si>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</si>
  <si>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</si>
  <si>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</si>
  <si>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</si>
  <si>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</si>
  <si>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</si>
  <si>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</si>
  <si>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</si>
  <si>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</si>
  <si>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</si>
  <si>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</si>
  <si>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</si>
  <si>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</si>
  <si>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</si>
  <si>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</si>
  <si>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</si>
  <si>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</si>
  <si>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</si>
  <si>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</si>
  <si>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</si>
  <si>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</si>
  <si>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</si>
  <si>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</si>
  <si>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</si>
  <si>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</si>
  <si>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</si>
  <si>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</si>
  <si>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</si>
  <si>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</si>
  <si>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</si>
  <si>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</si>
  <si>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</si>
  <si>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</si>
  <si>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</si>
  <si>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</si>
  <si>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</si>
  <si>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</si>
  <si>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</si>
  <si>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</si>
  <si>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</si>
  <si>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</si>
  <si>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</si>
  <si>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</si>
  <si>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</si>
  <si>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</si>
  <si>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</si>
  <si>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</si>
  <si>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</si>
  <si>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</si>
  <si>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</si>
  <si>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</si>
  <si>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</si>
  <si>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</si>
  <si>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</si>
  <si>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</si>
  <si>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</si>
  <si>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</si>
  <si>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</si>
  <si>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</si>
  <si>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</si>
  <si>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</si>
  <si>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</si>
  <si>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</si>
  <si>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</si>
  <si>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</si>
  <si>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</si>
  <si>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</si>
  <si>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</si>
  <si>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</si>
  <si>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</si>
  <si>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</si>
  <si>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</si>
  <si>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</si>
  <si>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</si>
  <si>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</si>
  <si>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</si>
  <si>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</si>
  <si>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</si>
  <si>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</si>
  <si>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</si>
  <si>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</si>
  <si>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</si>
  <si>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</si>
  <si>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</si>
  <si>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</si>
  <si>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</si>
  <si>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</si>
  <si>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</si>
  <si>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</si>
  <si>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</si>
  <si>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</si>
  <si>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</si>
  <si>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</si>
  <si>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</si>
  <si>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</si>
  <si>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</si>
  <si>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</si>
  <si>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</si>
  <si>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</si>
  <si>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</si>
  <si>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</si>
  <si>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</si>
  <si>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</si>
  <si>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</si>
  <si>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</si>
  <si>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</si>
  <si>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</si>
  <si>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</si>
  <si>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</si>
  <si>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</si>
  <si>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</si>
  <si>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</si>
  <si>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</si>
  <si>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</si>
  <si>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</si>
  <si>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</si>
  <si>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</si>
  <si>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</si>
  <si>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</si>
  <si>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</si>
  <si>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</si>
  <si>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</si>
  <si>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</si>
  <si>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</si>
  <si>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</si>
  <si>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</si>
  <si>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</si>
  <si>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</si>
  <si>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</si>
  <si>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</si>
  <si>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</si>
  <si>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</si>
  <si>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</si>
  <si>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</si>
  <si>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</si>
  <si>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</si>
  <si>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</si>
  <si>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</si>
  <si>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</si>
  <si>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</si>
  <si>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</si>
  <si>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</si>
  <si>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</si>
  <si>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</si>
  <si>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</si>
  <si>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</si>
  <si>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</si>
  <si>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</si>
  <si>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</si>
  <si>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</si>
  <si>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</si>
  <si>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</si>
  <si>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</si>
  <si>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</si>
  <si>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</si>
  <si>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</si>
  <si>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</si>
  <si>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</si>
  <si>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</si>
  <si>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</si>
  <si>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</si>
  <si>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</si>
  <si>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</si>
  <si>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</si>
  <si>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</si>
  <si>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</si>
  <si>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</si>
  <si>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</si>
  <si>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</si>
  <si>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</si>
  <si>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</si>
  <si>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</si>
  <si>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</si>
  <si>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</si>
  <si>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</si>
  <si>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</si>
  <si>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</si>
  <si>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</si>
  <si>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</si>
  <si>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</si>
  <si>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</si>
  <si>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</si>
  <si>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</si>
  <si>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</si>
  <si>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</si>
  <si>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</si>
  <si>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</si>
  <si>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</si>
  <si>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</si>
  <si>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</si>
  <si>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</si>
  <si>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</si>
  <si>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</si>
  <si>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</si>
  <si>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</si>
  <si>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</si>
  <si>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</si>
  <si>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</si>
  <si>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</si>
  <si>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</si>
  <si>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</si>
  <si>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</si>
  <si>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</si>
  <si>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</si>
  <si>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</si>
  <si>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</si>
  <si>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</si>
  <si>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</si>
  <si>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</si>
  <si>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</si>
  <si>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</si>
  <si>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</si>
  <si>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</si>
  <si>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</si>
  <si>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</si>
  <si>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</si>
  <si>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</si>
  <si>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</si>
  <si>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</si>
  <si>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</si>
  <si>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</si>
  <si>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</si>
  <si>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</si>
  <si>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</si>
  <si>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</si>
  <si>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</si>
  <si>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</si>
  <si>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</si>
  <si>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</si>
  <si>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</si>
  <si>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</si>
  <si>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</si>
  <si>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</si>
  <si>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</si>
  <si>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</si>
  <si>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</si>
  <si>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</si>
  <si>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</si>
  <si>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</si>
  <si>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</si>
  <si>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</si>
  <si>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</si>
  <si>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</si>
  <si>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</si>
  <si>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</si>
  <si>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</si>
  <si>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</si>
  <si>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</si>
  <si>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</si>
  <si>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</si>
  <si>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</si>
  <si>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</si>
  <si>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</si>
  <si>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</si>
  <si>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</si>
  <si>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</si>
  <si>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</si>
  <si>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</si>
  <si>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</si>
  <si>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</si>
  <si>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</si>
  <si>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</si>
  <si>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</si>
  <si>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</si>
  <si>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</si>
  <si>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</si>
  <si>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</si>
  <si>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</si>
  <si>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</si>
  <si>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</si>
  <si>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</si>
  <si>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</si>
  <si>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</si>
  <si>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</si>
  <si>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</si>
  <si>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</si>
  <si>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</si>
  <si>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</si>
  <si>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</si>
  <si>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</si>
  <si>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</si>
  <si>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</si>
  <si>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</si>
  <si>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</si>
  <si>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</si>
  <si>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</si>
  <si>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</si>
  <si>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</si>
  <si>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</si>
  <si>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</si>
  <si>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</si>
  <si>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</si>
  <si>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</si>
  <si>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</si>
  <si>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</si>
  <si>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</si>
  <si>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</si>
  <si>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</si>
  <si>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</si>
  <si>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</si>
  <si>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</si>
  <si>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</si>
  <si>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</si>
  <si>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</si>
  <si>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</si>
  <si>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</si>
  <si>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</si>
  <si>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</si>
  <si>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</si>
  <si>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</si>
  <si>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</si>
  <si>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</si>
  <si>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</si>
  <si>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</si>
  <si>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</si>
  <si>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</si>
  <si>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</si>
  <si>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</si>
  <si>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</si>
  <si>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</si>
  <si>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</si>
  <si>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</si>
  <si>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</si>
  <si>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</si>
  <si>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</si>
  <si>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</si>
  <si>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</si>
  <si>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</si>
  <si>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</si>
  <si>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</si>
  <si>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</si>
  <si>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</si>
  <si>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</si>
  <si>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</si>
  <si>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</si>
  <si>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</si>
  <si>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</si>
  <si>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</si>
  <si>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</si>
  <si>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</si>
  <si>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</si>
  <si>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</si>
  <si>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</si>
  <si>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</si>
  <si>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</si>
  <si>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</si>
  <si>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</si>
  <si>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</si>
  <si>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</si>
  <si>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</si>
  <si>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</si>
  <si>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</si>
  <si>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</si>
  <si>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</si>
  <si>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</si>
  <si>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</si>
  <si>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</si>
  <si>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</si>
  <si>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</si>
  <si>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</si>
  <si>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</si>
  <si>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</si>
  <si>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</si>
  <si>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</si>
  <si>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</si>
  <si>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</si>
  <si>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</si>
  <si>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</si>
  <si>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</si>
  <si>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</si>
  <si>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</si>
  <si>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</si>
  <si>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</si>
  <si>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</si>
  <si>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</si>
  <si>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</si>
  <si>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</si>
  <si>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</si>
  <si>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</si>
  <si>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</si>
  <si>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</si>
  <si>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</si>
  <si>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</si>
  <si>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</si>
  <si>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</si>
  <si>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</si>
  <si>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</si>
  <si>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</si>
  <si>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</si>
  <si>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</si>
  <si>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</si>
  <si>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</si>
  <si>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</si>
  <si>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</si>
  <si>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</si>
  <si>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</si>
  <si>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</si>
  <si>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</si>
  <si>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</si>
  <si>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</si>
  <si>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</si>
  <si>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</si>
  <si>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</si>
  <si>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</si>
  <si>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</si>
  <si>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</si>
  <si>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</si>
  <si>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</si>
  <si>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</si>
  <si>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</si>
  <si>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</si>
  <si>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</si>
  <si>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</si>
  <si>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</si>
  <si>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</si>
  <si>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</si>
  <si>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</si>
  <si>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</si>
  <si>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</si>
  <si>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</si>
  <si>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</si>
  <si>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</si>
  <si>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</si>
  <si>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</si>
  <si>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</si>
  <si>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</si>
  <si>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</si>
  <si>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</si>
  <si>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</si>
  <si>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</si>
  <si>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</si>
  <si>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</si>
  <si>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</si>
  <si>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</si>
  <si>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</si>
  <si>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</si>
  <si>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</si>
  <si>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</si>
  <si>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</si>
  <si>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</si>
  <si>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</si>
  <si>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</si>
  <si>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</si>
  <si>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</si>
  <si>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</si>
  <si>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</si>
  <si>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</si>
  <si>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</si>
  <si>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</si>
  <si>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</si>
  <si>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</si>
  <si>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</si>
  <si>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</si>
  <si>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</si>
  <si>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</si>
  <si>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</si>
  <si>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</si>
  <si>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</si>
  <si>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</si>
  <si>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</si>
  <si>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</si>
  <si>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</si>
  <si>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</si>
  <si>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</si>
  <si>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</si>
  <si>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</si>
  <si>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</si>
  <si>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</si>
  <si>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</si>
  <si>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</si>
  <si>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</si>
  <si>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</si>
  <si>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</si>
  <si>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</si>
  <si>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</si>
  <si>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</si>
  <si>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</si>
  <si>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</si>
  <si>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</si>
  <si>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</si>
  <si>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</si>
  <si>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</si>
  <si>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</si>
  <si>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</si>
  <si>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</si>
  <si>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</si>
  <si>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</si>
  <si>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</si>
  <si>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</si>
  <si>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</si>
  <si>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</si>
  <si>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</si>
  <si>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</si>
  <si>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</si>
  <si>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</si>
  <si>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</si>
  <si>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</si>
  <si>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</si>
  <si>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</si>
  <si>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</si>
  <si>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</si>
  <si>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</si>
  <si>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</si>
  <si>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</si>
  <si>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</si>
  <si>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</si>
  <si>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</si>
  <si>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</si>
  <si>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</si>
  <si>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</si>
  <si>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</si>
  <si>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</si>
  <si>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</si>
  <si>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</si>
  <si>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</si>
  <si>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</si>
  <si>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</si>
  <si>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</si>
  <si>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</si>
  <si>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</si>
  <si>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</si>
  <si>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</si>
  <si>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</si>
  <si>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</si>
  <si>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</si>
  <si>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</si>
  <si>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</si>
  <si>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</si>
  <si>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</si>
  <si>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</si>
  <si>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</si>
  <si>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</si>
  <si>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</si>
  <si>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</si>
  <si>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</si>
  <si>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</si>
  <si>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</si>
  <si>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</si>
  <si>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</si>
  <si>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</si>
  <si>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</si>
  <si>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</si>
  <si>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</si>
  <si>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</si>
  <si>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</si>
  <si>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</si>
  <si>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</si>
  <si>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</si>
  <si>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</si>
  <si>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</si>
  <si>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</si>
  <si>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</si>
  <si>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</si>
  <si>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</si>
  <si>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</si>
  <si>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</si>
  <si>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</si>
  <si>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</si>
  <si>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</si>
  <si>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</si>
  <si>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</si>
  <si>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</si>
  <si>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</si>
  <si>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</si>
  <si>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</si>
  <si>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</si>
  <si>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</si>
  <si>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</si>
  <si>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</si>
  <si>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</si>
  <si>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</si>
  <si>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</si>
  <si>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</si>
  <si>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</si>
  <si>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</si>
  <si>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</si>
  <si>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</si>
  <si>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</si>
  <si>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</si>
  <si>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</si>
  <si>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</si>
  <si>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</si>
  <si>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</si>
  <si>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</si>
  <si>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</si>
  <si>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</si>
  <si>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</si>
  <si>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</si>
  <si>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</si>
  <si>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</si>
  <si>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</si>
  <si>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</si>
  <si>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</si>
  <si>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</si>
  <si>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</si>
  <si>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</si>
  <si>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</si>
  <si>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</si>
  <si>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</si>
  <si>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</si>
  <si>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</si>
  <si>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</si>
  <si>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</si>
  <si>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</si>
  <si>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</si>
  <si>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</si>
  <si>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</si>
  <si>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</si>
  <si>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</si>
  <si>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</si>
  <si>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</si>
  <si>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</si>
  <si>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</si>
  <si>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</si>
  <si>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</si>
  <si>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</si>
  <si>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</si>
  <si>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</si>
  <si>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</si>
  <si>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</si>
  <si>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</si>
  <si>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</si>
  <si>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</si>
  <si>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</si>
  <si>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</si>
  <si>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</si>
  <si>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</si>
  <si>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</si>
  <si>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</si>
  <si>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</si>
  <si>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</si>
  <si>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</si>
  <si>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</si>
  <si>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</si>
  <si>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</si>
  <si>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</si>
  <si>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</si>
  <si>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</si>
  <si>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</si>
  <si>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</si>
  <si>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</si>
  <si>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</si>
  <si>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</si>
  <si>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</si>
  <si>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</si>
  <si>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</si>
  <si>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</si>
  <si>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</si>
  <si>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</si>
  <si>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</si>
  <si>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</si>
  <si>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</si>
  <si>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</si>
  <si>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</si>
  <si>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</si>
  <si>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</si>
  <si>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</si>
  <si>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</si>
  <si>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</si>
  <si>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</si>
  <si>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</si>
  <si>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</si>
  <si>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</si>
  <si>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</si>
  <si>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</si>
  <si>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</si>
  <si>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</si>
  <si>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</si>
  <si>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</si>
  <si>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</si>
  <si>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</si>
  <si>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</si>
  <si>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</si>
  <si>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</si>
  <si>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</si>
  <si>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</si>
  <si>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</si>
  <si>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</si>
  <si>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</si>
  <si>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</si>
  <si>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</si>
  <si>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</si>
  <si>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</si>
  <si>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</si>
  <si>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</si>
  <si>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</si>
  <si>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</si>
  <si>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</si>
  <si>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</si>
  <si>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</si>
  <si>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</si>
  <si>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</si>
  <si>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</si>
  <si>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</si>
  <si>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</si>
  <si>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</si>
  <si>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</si>
  <si>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</si>
  <si>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</si>
  <si>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</si>
  <si>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</si>
  <si>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</si>
  <si>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</si>
  <si>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</si>
  <si>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</si>
  <si>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</si>
  <si>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</si>
  <si>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</si>
  <si>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</si>
  <si>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</si>
  <si>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</si>
  <si>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</si>
  <si>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</si>
  <si>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</si>
  <si>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</si>
  <si>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</si>
  <si>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</si>
  <si>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</si>
  <si>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</si>
  <si>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</si>
  <si>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</si>
  <si>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</si>
  <si>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</si>
  <si>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</si>
  <si>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</si>
  <si>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</si>
  <si>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</si>
  <si>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</si>
  <si>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</si>
  <si>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</si>
  <si>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</si>
  <si>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</si>
  <si>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</si>
  <si>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</si>
  <si>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</si>
  <si>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</si>
  <si>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</si>
  <si>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</si>
  <si>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</si>
  <si>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</si>
  <si>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</si>
  <si>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</si>
  <si>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</si>
  <si>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</si>
  <si>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</si>
  <si>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</si>
  <si>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</si>
  <si>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</si>
  <si>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</si>
  <si>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</si>
  <si>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</si>
  <si>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</si>
  <si>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</si>
  <si>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</si>
  <si>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</si>
  <si>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</si>
  <si>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</si>
  <si>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</si>
  <si>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</si>
  <si>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</si>
  <si>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</si>
  <si>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</si>
  <si>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</si>
  <si>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</si>
  <si>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</si>
  <si>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</si>
  <si>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</si>
  <si>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</si>
  <si>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</si>
  <si>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</si>
  <si>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</si>
  <si>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</si>
  <si>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</si>
  <si>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</si>
  <si>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</si>
  <si>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</si>
  <si>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</si>
  <si>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</si>
  <si>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</si>
  <si>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</si>
  <si>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</si>
  <si>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</si>
  <si>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</si>
  <si>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</si>
  <si>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</si>
  <si>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</si>
  <si>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</si>
  <si>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</si>
  <si>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</si>
  <si>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</si>
  <si>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</si>
  <si>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</si>
  <si>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</si>
  <si>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</si>
  <si>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</si>
  <si>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</si>
  <si>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</si>
  <si>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</si>
  <si>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</si>
  <si>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</si>
  <si>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</si>
  <si>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</si>
  <si>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</si>
  <si>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</si>
  <si>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</si>
  <si>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</si>
  <si>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</si>
  <si>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</si>
  <si>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</si>
  <si>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</si>
  <si>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</si>
  <si>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</si>
  <si>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</si>
  <si>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</si>
  <si>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</si>
  <si>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</si>
  <si>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</si>
  <si>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</si>
  <si>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</si>
  <si>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</si>
  <si>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</si>
  <si>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</si>
  <si>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</si>
  <si>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</si>
  <si>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</si>
  <si>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</si>
  <si>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</si>
  <si>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</si>
  <si>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</si>
  <si>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</si>
  <si>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</si>
  <si>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</si>
  <si>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</si>
  <si>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</si>
  <si>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</si>
  <si>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</si>
  <si>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</si>
  <si>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</si>
  <si>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</si>
  <si>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</si>
  <si>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</si>
  <si>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</si>
  <si>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</si>
  <si>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</si>
  <si>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</si>
  <si>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</si>
  <si>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</si>
  <si>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</si>
  <si>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</si>
  <si>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</si>
  <si>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</si>
  <si>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</si>
  <si>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</si>
  <si>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</si>
  <si>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</si>
  <si>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</si>
  <si>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</si>
  <si>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</si>
  <si>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</si>
  <si>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</si>
  <si>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</si>
  <si>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</si>
  <si>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</si>
  <si>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</si>
  <si>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</si>
  <si>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</si>
  <si>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</si>
  <si>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</si>
  <si>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</si>
  <si>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</si>
  <si>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</si>
  <si>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</si>
  <si>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</si>
  <si>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</si>
  <si>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</si>
  <si>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</si>
  <si>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</si>
  <si>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</si>
  <si>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</si>
  <si>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</si>
  <si>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</si>
  <si>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</si>
  <si>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</si>
  <si>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</si>
  <si>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</si>
  <si>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</si>
  <si>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</si>
  <si>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</si>
  <si>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</si>
  <si>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</si>
  <si>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</si>
  <si>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</si>
  <si>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</si>
  <si>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</si>
  <si>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</si>
  <si>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</si>
  <si>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</si>
  <si>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</si>
  <si>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</si>
  <si>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</si>
  <si>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</si>
  <si>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</si>
  <si>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</si>
  <si>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</si>
  <si>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</si>
  <si>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</si>
  <si>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</si>
  <si>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</si>
  <si>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</si>
  <si>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</si>
  <si>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</si>
  <si>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</si>
  <si>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</si>
  <si>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</si>
  <si>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</si>
  <si>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</si>
  <si>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</si>
  <si>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</si>
  <si>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</si>
  <si>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</si>
  <si>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</si>
  <si>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</si>
  <si>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</si>
  <si>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</si>
  <si>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</si>
  <si>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</si>
  <si>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</si>
  <si>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</si>
  <si>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</si>
  <si>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</si>
  <si>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</si>
  <si>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</si>
  <si>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</si>
  <si>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</si>
  <si>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</si>
  <si>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</si>
  <si>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</si>
  <si>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</si>
  <si>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</si>
  <si>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</si>
  <si>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</si>
  <si>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</si>
  <si>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</si>
  <si>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</si>
  <si>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</si>
  <si>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</si>
  <si>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</si>
  <si>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</si>
  <si>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</si>
  <si>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</si>
  <si>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</si>
  <si>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</si>
  <si>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</si>
  <si>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</si>
  <si>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</si>
  <si>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</si>
  <si>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</si>
  <si>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</si>
  <si>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</si>
  <si>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</si>
  <si>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</si>
  <si>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</si>
  <si>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</si>
  <si>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</si>
  <si>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</si>
  <si>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</si>
  <si>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</si>
  <si>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</si>
  <si>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</si>
  <si>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</si>
  <si>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</si>
  <si>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</si>
  <si>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</si>
  <si>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</si>
  <si>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</si>
  <si>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</si>
  <si>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</si>
  <si>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</si>
  <si>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</si>
  <si>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</si>
  <si>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</si>
  <si>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</si>
  <si>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</si>
  <si>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</si>
  <si>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</si>
  <si>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</si>
  <si>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</si>
  <si>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</si>
  <si>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</si>
  <si>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</si>
  <si>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</si>
  <si>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</si>
  <si>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</si>
  <si>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</si>
  <si>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</si>
  <si>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</si>
  <si>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</si>
  <si>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</si>
  <si>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</si>
  <si>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</si>
  <si>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</si>
  <si>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</si>
  <si>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</si>
  <si>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</si>
  <si>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</si>
  <si>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</si>
  <si>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</si>
  <si>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</si>
  <si>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</si>
  <si>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</si>
  <si>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</si>
  <si>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</si>
  <si>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</si>
  <si>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</si>
  <si>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</si>
  <si>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</si>
  <si>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</si>
  <si>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</si>
  <si>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</si>
  <si>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</si>
  <si>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</si>
  <si>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</si>
  <si>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</si>
  <si>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</si>
  <si>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</si>
  <si>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</si>
  <si>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</si>
  <si>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</si>
  <si>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</si>
  <si>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</si>
  <si>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</si>
  <si>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</si>
  <si>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</si>
  <si>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</si>
  <si>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</si>
  <si>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</si>
  <si>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</si>
  <si>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</si>
  <si>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</si>
  <si>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</si>
  <si>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</si>
  <si>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</si>
  <si>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</si>
  <si>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</si>
  <si>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</si>
  <si>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</si>
  <si>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</si>
  <si>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</si>
  <si>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</si>
  <si>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</si>
  <si>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</si>
  <si>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</si>
  <si>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</si>
  <si>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</si>
  <si>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</si>
  <si>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</si>
  <si>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</si>
  <si>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</si>
  <si>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</si>
  <si>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</si>
  <si>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</si>
  <si>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</si>
  <si>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</si>
  <si>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</si>
  <si>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</si>
  <si>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</si>
  <si>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</si>
  <si>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</si>
  <si>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</si>
  <si>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</si>
  <si>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</si>
  <si>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</si>
  <si>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</si>
  <si>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</si>
  <si>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</si>
  <si>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</si>
  <si>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</si>
  <si>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</si>
  <si>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</si>
  <si>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</si>
  <si>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</si>
  <si>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</si>
  <si>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</si>
  <si>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</si>
  <si>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</si>
  <si>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</si>
  <si>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</si>
  <si>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</si>
  <si>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</si>
  <si>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</si>
  <si>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</si>
  <si>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</si>
  <si>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</si>
  <si>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</si>
  <si>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</si>
  <si>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</si>
  <si>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</si>
  <si>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</si>
  <si>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</si>
  <si>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</si>
  <si>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</si>
  <si>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</si>
  <si>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</si>
  <si>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</si>
  <si>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</si>
  <si>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</si>
  <si>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</si>
  <si>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</si>
  <si>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</si>
  <si>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</si>
  <si>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</si>
  <si>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</si>
  <si>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</si>
  <si>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</si>
  <si>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</si>
  <si>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</si>
  <si>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</si>
  <si>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</si>
  <si>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</si>
  <si>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</si>
  <si>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</si>
  <si>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</si>
  <si>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</si>
  <si>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</si>
  <si>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</si>
  <si>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</si>
  <si>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</si>
  <si>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</si>
  <si>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</si>
  <si>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</si>
  <si>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</si>
  <si>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</si>
  <si>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</si>
  <si>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</si>
  <si>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</si>
  <si>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</si>
  <si>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</si>
  <si>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</si>
  <si>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</si>
  <si>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</si>
  <si>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</si>
  <si>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</si>
  <si>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</si>
  <si>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</si>
  <si>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</si>
  <si>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</si>
  <si>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</si>
  <si>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</si>
  <si>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</si>
  <si>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</si>
  <si>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</si>
  <si>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</si>
  <si>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</si>
  <si>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</si>
  <si>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</si>
  <si>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</si>
  <si>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</si>
  <si>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</si>
  <si>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</si>
  <si>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</si>
  <si>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</si>
  <si>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</si>
  <si>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</si>
  <si>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</si>
  <si>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</si>
  <si>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</si>
  <si>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</si>
  <si>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</si>
  <si>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</si>
  <si>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</si>
  <si>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</si>
  <si>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</si>
  <si>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</si>
  <si>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</si>
  <si>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</si>
  <si>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</si>
  <si>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</si>
  <si>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</si>
  <si>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</si>
  <si>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</si>
  <si>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</si>
  <si>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</si>
  <si>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</si>
  <si>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</si>
  <si>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</si>
  <si>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</si>
  <si>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</si>
  <si>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</si>
  <si>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</si>
  <si>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</si>
  <si>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</si>
  <si>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</si>
  <si>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</si>
  <si>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</si>
  <si>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</si>
  <si>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</si>
  <si>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</si>
  <si>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</si>
  <si>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</si>
  <si>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</si>
  <si>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</si>
  <si>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</si>
  <si>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</si>
  <si>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</si>
  <si>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</si>
  <si>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</si>
  <si>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</si>
  <si>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</si>
  <si>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</si>
  <si>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</si>
  <si>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</si>
  <si>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</si>
  <si>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</si>
  <si>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</si>
  <si>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</si>
  <si>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</si>
  <si>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</si>
  <si>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</si>
  <si>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</si>
  <si>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</si>
  <si>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</si>
  <si>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</si>
  <si>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</si>
  <si>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</si>
  <si>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</si>
  <si>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</si>
  <si>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</si>
  <si>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</si>
  <si>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</si>
  <si>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</si>
  <si>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</si>
  <si>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</si>
  <si>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</si>
  <si>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</si>
  <si>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</si>
  <si>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</si>
  <si>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</si>
  <si>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</si>
  <si>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</si>
  <si>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</si>
  <si>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</si>
  <si>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</si>
  <si>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</si>
  <si>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</si>
  <si>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</si>
  <si>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</si>
  <si>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</si>
  <si>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</si>
  <si>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</si>
  <si>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</si>
  <si>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</si>
  <si>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</si>
  <si>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</si>
  <si>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</si>
  <si>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</si>
  <si>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</si>
  <si>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</si>
  <si>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</si>
  <si>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</si>
  <si>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</si>
  <si>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</si>
  <si>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</si>
  <si>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</si>
  <si>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</si>
  <si>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</si>
  <si>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</si>
  <si>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</si>
  <si>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</si>
  <si>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</si>
  <si>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</si>
  <si>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</si>
  <si>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</si>
  <si>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</si>
  <si>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</si>
  <si>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</si>
  <si>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</si>
  <si>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</si>
  <si>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</si>
  <si>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</si>
  <si>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</si>
  <si>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</si>
  <si>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</si>
  <si>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</si>
  <si>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</si>
  <si>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</si>
  <si>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</si>
  <si>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</si>
  <si>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</si>
  <si>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</si>
  <si>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</si>
  <si>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</si>
  <si>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</si>
  <si>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</si>
  <si>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</si>
  <si>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</si>
  <si>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</si>
  <si>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</si>
  <si>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</si>
  <si>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</si>
  <si>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</si>
  <si>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</si>
  <si>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</si>
  <si>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</si>
  <si>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</si>
  <si>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</si>
  <si>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</si>
  <si>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</si>
  <si>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</si>
  <si>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</si>
  <si>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</si>
  <si>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</si>
  <si>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</si>
  <si>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</si>
  <si>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</si>
  <si>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</si>
  <si>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</si>
  <si>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</si>
  <si>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</si>
  <si>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</si>
  <si>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</si>
  <si>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</si>
  <si>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</si>
  <si>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</si>
  <si>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</si>
  <si>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</si>
  <si>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</si>
  <si>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</si>
  <si>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</si>
  <si>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</si>
  <si>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</si>
  <si>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</si>
  <si>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</si>
  <si>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</si>
  <si>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</si>
  <si>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</si>
  <si>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</si>
  <si>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</si>
  <si>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</si>
  <si>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</si>
  <si>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</si>
  <si>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</si>
  <si>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</si>
  <si>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</si>
  <si>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</si>
  <si>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</si>
  <si>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</si>
  <si>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</si>
  <si>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</si>
  <si>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</si>
  <si>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</si>
  <si>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</si>
  <si>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</si>
  <si>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</si>
  <si>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</si>
  <si>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</si>
  <si>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</si>
  <si>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</si>
  <si>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</si>
  <si>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</si>
  <si>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</si>
  <si>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</si>
  <si>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</si>
  <si>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</si>
  <si>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</si>
  <si>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</si>
  <si>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</si>
  <si>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</si>
  <si>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</si>
  <si>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</si>
  <si>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</si>
  <si>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</si>
  <si>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</si>
  <si>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</si>
  <si>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</si>
  <si>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</si>
  <si>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</si>
  <si>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</si>
  <si>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</si>
  <si>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</si>
  <si>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</si>
  <si>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</si>
  <si>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</si>
  <si>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</si>
  <si>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</si>
  <si>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</si>
  <si>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</si>
  <si>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</si>
  <si>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</si>
  <si>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</si>
  <si>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</si>
  <si>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</si>
  <si>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</si>
  <si>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</si>
  <si>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</si>
  <si>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</si>
  <si>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</si>
  <si>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</si>
  <si>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</si>
  <si>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</si>
  <si>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</si>
  <si>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</si>
  <si>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</si>
  <si>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</si>
  <si>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</si>
  <si>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</si>
  <si>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</si>
  <si>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</si>
  <si>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</si>
  <si>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</si>
  <si>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</si>
  <si>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</si>
  <si>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</si>
  <si>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</si>
  <si>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</si>
  <si>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</si>
  <si>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</si>
  <si>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</si>
  <si>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</si>
  <si>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</si>
  <si>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</si>
  <si>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</si>
  <si>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</si>
  <si>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</si>
  <si>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</si>
  <si>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</si>
  <si>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</si>
  <si>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</si>
  <si>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</si>
  <si>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</si>
  <si>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</si>
  <si>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</si>
  <si>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</si>
  <si>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</si>
  <si>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</si>
  <si>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</si>
  <si>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</si>
  <si>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</si>
  <si>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</si>
  <si>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</si>
  <si>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</si>
  <si>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</si>
  <si>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</si>
  <si>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</si>
  <si>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</si>
  <si>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</si>
  <si>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</si>
  <si>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</si>
  <si>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</si>
  <si>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</si>
  <si>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</si>
  <si>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</si>
  <si>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</si>
  <si>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</si>
  <si>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</si>
  <si>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</si>
  <si>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</si>
  <si>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</si>
  <si>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</si>
  <si>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</si>
  <si>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</si>
  <si>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</si>
  <si>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</si>
  <si>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</si>
  <si>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</si>
  <si>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</si>
  <si>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</si>
  <si>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</si>
  <si>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</si>
  <si>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</si>
  <si>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</si>
  <si>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</si>
  <si>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</si>
  <si>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</si>
  <si>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</si>
  <si>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</si>
  <si>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</si>
  <si>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</si>
  <si>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</si>
  <si>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</si>
  <si>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</si>
  <si>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</si>
  <si>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</si>
  <si>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</si>
  <si>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</si>
  <si>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</si>
  <si>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</si>
  <si>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</si>
  <si>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</si>
  <si>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</si>
  <si>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</si>
  <si>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</si>
  <si>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</si>
  <si>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</si>
  <si>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</si>
  <si>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</si>
  <si>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</si>
  <si>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</si>
  <si>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</si>
  <si>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</si>
  <si>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</si>
  <si>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</si>
  <si>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</si>
  <si>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</si>
  <si>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</si>
  <si>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</si>
  <si>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</si>
  <si>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</si>
  <si>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</si>
  <si>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</si>
  <si>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</si>
  <si>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</si>
  <si>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</si>
  <si>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</si>
  <si>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</si>
  <si>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</si>
  <si>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</si>
  <si>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</si>
  <si>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</si>
  <si>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</si>
  <si>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</si>
  <si>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</si>
  <si>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</si>
  <si>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</si>
  <si>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</si>
  <si>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</si>
  <si>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</si>
  <si>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</si>
  <si>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</si>
  <si>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</si>
  <si>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</si>
  <si>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</si>
  <si>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</si>
  <si>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</si>
  <si>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</si>
  <si>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</si>
  <si>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</si>
  <si>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</si>
  <si>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</si>
  <si>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</si>
  <si>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</si>
  <si>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</si>
  <si>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</si>
  <si>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</si>
  <si>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</si>
  <si>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</si>
  <si>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</si>
  <si>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</si>
  <si>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</si>
  <si>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</si>
  <si>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</si>
  <si>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</si>
  <si>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</si>
  <si>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</si>
  <si>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</si>
  <si>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</si>
  <si>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</si>
  <si>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</si>
  <si>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</si>
  <si>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</si>
  <si>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</si>
  <si>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</si>
  <si>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</si>
  <si>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</si>
  <si>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</si>
  <si>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</si>
  <si>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</si>
  <si>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</si>
  <si>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</si>
  <si>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</si>
  <si>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</si>
  <si>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</si>
  <si>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</si>
  <si>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</si>
  <si>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</si>
  <si>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</si>
  <si>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</si>
  <si>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</si>
  <si>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</si>
  <si>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</si>
  <si>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</si>
  <si>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</si>
  <si>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</si>
  <si>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</si>
  <si>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</si>
  <si>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</si>
  <si>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</si>
  <si>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</si>
  <si>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</si>
  <si>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</si>
  <si>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</si>
  <si>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</si>
  <si>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</si>
  <si>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</si>
  <si>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</si>
  <si>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</si>
  <si>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</si>
  <si>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</si>
  <si>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</si>
  <si>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</si>
  <si>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</si>
  <si>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</si>
  <si>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</si>
  <si>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</si>
  <si>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</si>
  <si>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</si>
  <si>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</si>
  <si>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</si>
  <si>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</si>
  <si>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</si>
  <si>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</si>
  <si>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</si>
  <si>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</si>
  <si>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</si>
  <si>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</si>
  <si>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</si>
  <si>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</si>
  <si>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</si>
  <si>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</si>
  <si>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</si>
  <si>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</si>
  <si>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</si>
  <si>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</si>
  <si>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</si>
  <si>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</si>
  <si>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</si>
  <si>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</si>
  <si>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</si>
  <si>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</si>
  <si>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</si>
  <si>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</si>
  <si>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</si>
  <si>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</si>
  <si>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</si>
  <si>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</si>
  <si>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</si>
  <si>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</si>
  <si>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</si>
  <si>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</si>
  <si>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</si>
  <si>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</si>
  <si>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</si>
  <si>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</si>
  <si>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</si>
  <si>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</si>
  <si>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</si>
  <si>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</si>
  <si>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</si>
  <si>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</si>
  <si>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</si>
  <si>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</si>
  <si>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</si>
  <si>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</si>
  <si>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</si>
  <si>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</si>
  <si>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</si>
  <si>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</si>
  <si>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</si>
  <si>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</si>
  <si>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</si>
  <si>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</si>
  <si>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</si>
  <si>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</si>
  <si>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</si>
  <si>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</si>
  <si>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</si>
  <si>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</si>
  <si>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</si>
  <si>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</si>
  <si>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</si>
  <si>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</si>
  <si>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</si>
  <si>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</si>
  <si>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</si>
  <si>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</si>
  <si>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</si>
  <si>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</si>
  <si>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</si>
  <si>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</si>
  <si>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</si>
  <si>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</si>
  <si>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</si>
  <si>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</si>
  <si>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</si>
  <si>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</si>
  <si>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</si>
  <si>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</si>
  <si>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</si>
  <si>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</si>
  <si>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</si>
  <si>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</si>
  <si>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</si>
  <si>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</si>
  <si>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</si>
  <si>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</si>
  <si>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</si>
  <si>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</si>
  <si>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</si>
  <si>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</si>
  <si>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</si>
  <si>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</si>
  <si>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</si>
  <si>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</si>
  <si>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</si>
  <si>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</si>
  <si>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</si>
  <si>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</si>
  <si>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</si>
  <si>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</si>
  <si>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</si>
  <si>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</si>
  <si>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</si>
  <si>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</si>
  <si>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</si>
  <si>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</si>
  <si>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</si>
  <si>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</si>
  <si>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</si>
  <si>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</si>
  <si>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</si>
  <si>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</si>
  <si>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</si>
  <si>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</si>
  <si>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</si>
  <si>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</si>
  <si>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</si>
  <si>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</si>
  <si>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</si>
  <si>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</si>
  <si>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</si>
  <si>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</si>
  <si>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</si>
  <si>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</si>
  <si>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</si>
  <si>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</si>
  <si>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</si>
  <si>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</si>
  <si>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</si>
  <si>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</si>
  <si>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</si>
  <si>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</si>
  <si>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</si>
  <si>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</si>
  <si>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</si>
  <si>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</si>
  <si>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</si>
  <si>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</si>
  <si>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</si>
  <si>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</si>
  <si>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</si>
  <si>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</si>
  <si>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</si>
  <si>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</si>
  <si>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</si>
  <si>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</si>
  <si>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</si>
  <si>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</si>
  <si>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</si>
  <si>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</si>
  <si>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</si>
  <si>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</si>
  <si>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</si>
  <si>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</si>
  <si>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</si>
  <si>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</si>
  <si>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</si>
  <si>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</si>
  <si>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</si>
  <si>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</si>
  <si>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</si>
  <si>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</si>
  <si>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</si>
  <si>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</si>
  <si>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</si>
  <si>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</si>
  <si>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</si>
  <si>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</si>
  <si>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</si>
  <si>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</si>
  <si>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</si>
  <si>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</si>
  <si>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</si>
  <si>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</si>
  <si>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</si>
  <si>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</si>
  <si>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</si>
  <si>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</si>
  <si>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</si>
  <si>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</si>
  <si>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</si>
  <si>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</si>
  <si>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</si>
  <si>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</si>
  <si>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</si>
  <si>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</si>
  <si>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</si>
  <si>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</si>
  <si>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</si>
  <si>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</si>
  <si>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</si>
  <si>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</si>
  <si>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</si>
  <si>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</si>
  <si>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</si>
  <si>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</si>
  <si>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</si>
  <si>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</si>
  <si>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</si>
  <si>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</si>
  <si>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</si>
  <si>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</si>
  <si>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</si>
  <si>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</si>
  <si>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</si>
  <si>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</si>
  <si>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</si>
  <si>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</si>
  <si>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</si>
  <si>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</si>
  <si>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</si>
  <si>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</si>
  <si>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</si>
  <si>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</si>
  <si>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</si>
  <si>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</si>
  <si>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</si>
  <si>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</si>
  <si>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</si>
  <si>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</si>
  <si>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</si>
  <si>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</si>
  <si>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</si>
  <si>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</si>
  <si>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</si>
  <si>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</si>
  <si>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</si>
  <si>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</si>
  <si>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</si>
  <si>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</si>
  <si>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</si>
  <si>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</si>
  <si>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</si>
  <si>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</si>
  <si>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</si>
  <si>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</si>
  <si>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</si>
  <si>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</si>
  <si>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</si>
  <si>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</si>
  <si>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</si>
  <si>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</si>
  <si>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</si>
  <si>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</si>
  <si>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</si>
  <si>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</si>
  <si>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</si>
  <si>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</si>
  <si>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</si>
  <si>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</si>
  <si>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</si>
  <si>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</si>
  <si>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</si>
  <si>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</si>
  <si>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</si>
  <si>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</si>
  <si>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</si>
  <si>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</si>
  <si>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</si>
  <si>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</si>
  <si>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</si>
  <si>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</si>
  <si>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</si>
  <si>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</si>
  <si>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</si>
  <si>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</si>
  <si>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</si>
  <si>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</si>
  <si>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</si>
  <si>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</si>
  <si>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</si>
  <si>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</si>
  <si>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</si>
  <si>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</si>
  <si>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</si>
  <si>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</si>
  <si>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</si>
  <si>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</si>
  <si>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</si>
  <si>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</si>
  <si>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</si>
  <si>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</si>
  <si>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</si>
  <si>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</si>
  <si>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</si>
  <si>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</si>
  <si>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</si>
  <si>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</si>
  <si>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</si>
  <si>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</si>
  <si>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</si>
  <si>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</si>
  <si>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</si>
  <si>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</si>
  <si>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</si>
  <si>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</si>
  <si>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</si>
  <si>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</si>
  <si>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</si>
  <si>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</si>
  <si>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</si>
  <si>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</si>
  <si>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</si>
  <si>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</si>
  <si>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</si>
  <si>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</si>
  <si>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</si>
  <si>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</si>
  <si>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</si>
  <si>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</si>
  <si>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</si>
  <si>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</si>
  <si>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</si>
  <si>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</si>
  <si>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</si>
  <si>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</si>
  <si>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</si>
  <si>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</si>
  <si>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</si>
  <si>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</si>
  <si>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</si>
  <si>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</si>
  <si>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</si>
  <si>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</si>
  <si>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</si>
  <si>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</si>
  <si>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</si>
  <si>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</si>
  <si>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</si>
  <si>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</si>
  <si>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</si>
  <si>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</si>
  <si>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</si>
  <si>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</si>
  <si>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</si>
  <si>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</si>
  <si>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</si>
  <si>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</si>
  <si>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</si>
  <si>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</si>
  <si>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</si>
  <si>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</si>
  <si>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</si>
  <si>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</si>
  <si>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</si>
  <si>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</si>
  <si>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</si>
  <si>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</si>
  <si>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</si>
  <si>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</si>
  <si>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</si>
  <si>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</si>
  <si>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</si>
  <si>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</si>
  <si>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</si>
  <si>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</si>
  <si>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</si>
  <si>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</si>
  <si>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</si>
  <si>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</si>
  <si>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</si>
  <si>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</si>
  <si>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</si>
  <si>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</si>
  <si>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</si>
  <si>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</si>
  <si>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</si>
  <si>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</si>
  <si>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</si>
  <si>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</si>
  <si>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</si>
  <si>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</si>
  <si>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</si>
  <si>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</si>
  <si>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</si>
  <si>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</si>
  <si>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</si>
  <si>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</si>
  <si>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</si>
  <si>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</si>
  <si>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</si>
  <si>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</si>
  <si>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</si>
  <si>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</si>
  <si>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</si>
  <si>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</si>
  <si>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</si>
  <si>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</si>
  <si>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</si>
  <si>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</si>
  <si>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</si>
  <si>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</si>
  <si>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</si>
  <si>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</si>
  <si>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</si>
  <si>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</si>
  <si>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</si>
  <si>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</si>
  <si>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</si>
  <si>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</si>
  <si>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</si>
  <si>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</si>
  <si>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</si>
  <si>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</si>
  <si>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</si>
  <si>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</si>
  <si>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</si>
  <si>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</si>
  <si>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</si>
  <si>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</si>
  <si>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</si>
  <si>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</si>
  <si>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</si>
  <si>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</si>
  <si>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</si>
  <si>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</si>
  <si>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</si>
  <si>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</si>
  <si>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</si>
  <si>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</si>
  <si>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</si>
  <si>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</si>
  <si>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</si>
  <si>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</si>
  <si>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</si>
  <si>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</si>
  <si>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</si>
  <si>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</si>
  <si>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</si>
  <si>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</si>
  <si>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</si>
  <si>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</si>
  <si>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</si>
  <si>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</si>
  <si>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</si>
  <si>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</si>
  <si>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</si>
  <si>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</si>
  <si>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</si>
  <si>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</si>
  <si>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</si>
  <si>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</si>
  <si>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</si>
  <si>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</si>
  <si>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</si>
  <si>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</si>
  <si>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</si>
  <si>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</si>
  <si>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</si>
  <si>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</si>
  <si>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</si>
  <si>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</si>
  <si>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</si>
  <si>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</si>
  <si>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</si>
  <si>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</si>
  <si>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</si>
  <si>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</si>
  <si>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</si>
  <si>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</si>
  <si>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</si>
  <si>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</si>
  <si>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</si>
  <si>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</si>
  <si>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</si>
  <si>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</si>
  <si>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</si>
  <si>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</si>
  <si>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</si>
  <si>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</si>
  <si>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</si>
  <si>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</si>
  <si>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</si>
  <si>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</si>
  <si>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</si>
  <si>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</si>
  <si>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</si>
  <si>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</si>
  <si>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</si>
  <si>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</si>
  <si>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</si>
  <si>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</si>
  <si>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</si>
  <si>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</si>
  <si>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</si>
  <si>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</si>
  <si>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</si>
  <si>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</si>
  <si>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</si>
  <si>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</si>
  <si>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</si>
  <si>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</si>
  <si>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</si>
  <si>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</si>
  <si>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</si>
  <si>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</si>
  <si>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</si>
  <si>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</si>
  <si>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</si>
  <si>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</si>
  <si>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</si>
  <si>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</si>
  <si>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</si>
  <si>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</si>
  <si>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</si>
  <si>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</si>
  <si>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</si>
  <si>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</si>
  <si>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</si>
  <si>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</si>
  <si>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</si>
  <si>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</si>
  <si>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</si>
  <si>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</si>
  <si>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</si>
  <si>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</si>
  <si>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</si>
  <si>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</si>
  <si>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</si>
  <si>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</si>
  <si>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</si>
  <si>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</si>
  <si>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</si>
  <si>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</si>
  <si>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</si>
  <si>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</si>
  <si>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</si>
  <si>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</si>
  <si>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</si>
  <si>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</si>
  <si>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</si>
  <si>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</si>
  <si>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</si>
  <si>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</si>
  <si>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</si>
  <si>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</si>
  <si>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</si>
  <si>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</si>
  <si>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</si>
  <si>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</si>
  <si>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</si>
  <si>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</si>
  <si>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</si>
  <si>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</si>
  <si>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</si>
  <si>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</si>
  <si>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</si>
  <si>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</si>
  <si>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</si>
  <si>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</si>
  <si>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</si>
  <si>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</si>
  <si>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</si>
  <si>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</si>
  <si>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</si>
  <si>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</si>
  <si>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</si>
  <si>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</si>
  <si>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</si>
  <si>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</si>
  <si>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</si>
  <si>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</si>
  <si>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</si>
  <si>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</si>
  <si>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</si>
  <si>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</si>
  <si>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</si>
  <si>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</si>
  <si>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</si>
  <si>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</si>
  <si>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</si>
  <si>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</si>
  <si>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</si>
  <si>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</si>
  <si>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</si>
  <si>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</si>
  <si>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</si>
  <si>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</si>
  <si>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</si>
  <si>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</si>
  <si>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</si>
  <si>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</si>
  <si>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</si>
  <si>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</si>
  <si>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</si>
  <si>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</si>
  <si>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</si>
  <si>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</si>
  <si>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</si>
  <si>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</si>
  <si>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</si>
  <si>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</si>
  <si>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</si>
  <si>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</si>
  <si>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</si>
  <si>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</si>
  <si>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</si>
  <si>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</si>
  <si>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</si>
  <si>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</si>
  <si>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</si>
  <si>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</si>
  <si>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</si>
  <si>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</si>
  <si>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</si>
  <si>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</si>
  <si>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</si>
  <si>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</si>
  <si>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</si>
  <si>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</si>
  <si>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</si>
  <si>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</si>
  <si>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</si>
  <si>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</si>
  <si>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</si>
  <si>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</si>
  <si>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</si>
  <si>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</si>
  <si>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</si>
  <si>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</si>
  <si>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</si>
  <si>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</si>
  <si>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</si>
  <si>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</si>
  <si>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</si>
  <si>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</si>
  <si>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</si>
  <si>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</si>
  <si>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</si>
  <si>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</si>
  <si>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</si>
  <si>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</si>
  <si>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</si>
  <si>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</si>
  <si>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</si>
  <si>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</si>
  <si>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</si>
  <si>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</si>
  <si>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</si>
  <si>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</si>
  <si>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</si>
  <si>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</si>
  <si>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</si>
  <si>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</si>
  <si>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</si>
  <si>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</si>
  <si>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</si>
  <si>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</si>
  <si>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</si>
  <si>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</si>
  <si>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</si>
  <si>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</si>
  <si>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</si>
  <si>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</si>
  <si>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</si>
  <si>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</si>
  <si>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</si>
  <si>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</si>
  <si>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</si>
  <si>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</si>
  <si>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</si>
  <si>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</si>
  <si>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</si>
  <si>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</si>
  <si>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</si>
  <si>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</si>
  <si>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</si>
  <si>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</si>
  <si>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</si>
  <si>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</si>
  <si>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</si>
  <si>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</si>
  <si>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</si>
  <si>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</si>
  <si>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</si>
  <si>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</si>
  <si>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</si>
  <si>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</si>
  <si>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</si>
  <si>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</si>
  <si>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</si>
  <si>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</si>
  <si>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</si>
  <si>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</si>
  <si>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</si>
  <si>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</si>
  <si>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</si>
  <si>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</si>
  <si>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</si>
  <si>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</si>
  <si>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</si>
  <si>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</si>
  <si>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</si>
  <si>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</si>
  <si>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</si>
  <si>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</si>
  <si>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</si>
  <si>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</si>
  <si>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</si>
  <si>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</si>
  <si>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</si>
  <si>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</si>
  <si>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</si>
  <si>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</si>
  <si>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</si>
  <si>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</si>
  <si>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</si>
  <si>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</si>
  <si>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</si>
  <si>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</si>
  <si>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</si>
  <si>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</si>
  <si>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</si>
  <si>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</si>
  <si>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</si>
  <si>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</si>
  <si>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</si>
  <si>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</si>
  <si>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</si>
  <si>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</si>
  <si>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</si>
  <si>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</si>
  <si>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</si>
  <si>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</si>
  <si>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</si>
  <si>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</si>
  <si>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</si>
  <si>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</si>
  <si>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</si>
  <si>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</si>
  <si>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</si>
  <si>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</si>
  <si>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</si>
  <si>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</si>
  <si>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</si>
  <si>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</si>
  <si>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</si>
  <si>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</si>
  <si>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</si>
  <si>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</si>
  <si>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</si>
  <si>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</si>
  <si>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</si>
  <si>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</si>
  <si>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</si>
  <si>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</si>
  <si>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</si>
  <si>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</si>
  <si>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</si>
  <si>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</si>
  <si>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</si>
  <si>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</si>
  <si>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</si>
  <si>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</si>
  <si>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</si>
  <si>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</si>
  <si>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</si>
  <si>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</si>
  <si>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</si>
  <si>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</si>
  <si>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</si>
  <si>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</si>
  <si>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</si>
  <si>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</si>
  <si>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</si>
  <si>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</si>
  <si>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</si>
  <si>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</si>
  <si>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</si>
  <si>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</si>
  <si>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</si>
  <si>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</si>
  <si>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</si>
  <si>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</si>
  <si>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</si>
  <si>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</si>
  <si>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</si>
  <si>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</si>
  <si>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</si>
  <si>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</si>
  <si>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</si>
  <si>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</si>
  <si>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</si>
  <si>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</si>
  <si>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</si>
  <si>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</si>
  <si>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</si>
  <si>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</si>
  <si>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</si>
  <si>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</si>
  <si>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</si>
  <si>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</si>
  <si>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</si>
  <si>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</si>
  <si>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</si>
  <si>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</si>
  <si>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</si>
  <si>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</si>
  <si>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</si>
  <si>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</si>
  <si>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</si>
  <si>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</si>
  <si>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</si>
  <si>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</si>
  <si>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</si>
  <si>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</si>
  <si>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</si>
  <si>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</si>
  <si>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</si>
  <si>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</si>
  <si>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</si>
  <si>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</si>
  <si>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</si>
  <si>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</si>
  <si>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</si>
  <si>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</si>
  <si>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</si>
  <si>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</si>
  <si>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</si>
  <si>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</si>
  <si>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</si>
  <si>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</si>
  <si>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</si>
  <si>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</si>
  <si>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</si>
  <si>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</si>
  <si>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</si>
  <si>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</si>
  <si>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</si>
  <si>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</si>
  <si>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</si>
  <si>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</si>
  <si>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</si>
  <si>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</si>
  <si>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</si>
  <si>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</si>
  <si>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</si>
  <si>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</si>
  <si>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</si>
  <si>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</si>
  <si>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</si>
  <si>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</si>
  <si>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</si>
  <si>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</si>
  <si>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</si>
  <si>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</si>
  <si>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</si>
  <si>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</si>
  <si>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</si>
  <si>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</si>
  <si>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</si>
  <si>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</si>
  <si>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</si>
  <si>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</si>
  <si>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</si>
  <si>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</si>
  <si>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</si>
  <si>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</si>
  <si>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</si>
  <si>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</si>
  <si>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</si>
  <si>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</si>
  <si>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</si>
  <si>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</si>
  <si>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</si>
  <si>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</si>
  <si>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</si>
  <si>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</si>
  <si>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</si>
  <si>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</si>
  <si>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</si>
  <si>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</si>
  <si>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</si>
  <si>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</si>
  <si>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</si>
  <si>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</si>
  <si>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</si>
  <si>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</si>
  <si>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</si>
  <si>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</si>
  <si>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</si>
  <si>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</si>
  <si>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</si>
  <si>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</si>
  <si>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</si>
  <si>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</si>
  <si>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</si>
  <si>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</si>
  <si>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</si>
  <si>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</si>
  <si>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</si>
  <si>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</si>
  <si>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</si>
  <si>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</si>
  <si>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</si>
  <si>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</si>
  <si>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</si>
  <si>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</si>
  <si>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</si>
  <si>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</si>
  <si>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</si>
  <si>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</si>
  <si>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</si>
  <si>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</si>
  <si>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</si>
  <si>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</si>
  <si>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</si>
  <si>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</si>
  <si>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</si>
  <si>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</si>
  <si>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</si>
  <si>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</si>
  <si>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</si>
  <si>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</si>
  <si>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</si>
  <si>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</si>
  <si>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</si>
  <si>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</si>
  <si>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</si>
  <si>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</si>
  <si>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</si>
  <si>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</si>
  <si>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</si>
  <si>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</si>
  <si>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</si>
  <si>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</si>
  <si>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</si>
  <si>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</si>
  <si>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</si>
  <si>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</si>
  <si>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</si>
  <si>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</si>
  <si>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</si>
  <si>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</si>
  <si>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</si>
  <si>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</si>
  <si>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</si>
  <si>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</si>
  <si>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</si>
  <si>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</si>
  <si>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</si>
  <si>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</si>
  <si>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</si>
  <si>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</si>
  <si>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</si>
  <si>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</si>
  <si>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</si>
  <si>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</si>
  <si>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</si>
  <si>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</si>
  <si>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</si>
  <si>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</si>
  <si>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</si>
  <si>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</si>
  <si>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</si>
  <si>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</si>
  <si>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</si>
  <si>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</si>
  <si>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</si>
  <si>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</si>
  <si>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</si>
  <si>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</si>
  <si>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</si>
  <si>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</si>
  <si>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</si>
  <si>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</si>
  <si>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</si>
  <si>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</si>
  <si>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</si>
  <si>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</si>
  <si>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</si>
  <si>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</si>
  <si>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</si>
  <si>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</si>
  <si>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</si>
  <si>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</si>
  <si>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</si>
  <si>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</si>
  <si>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</si>
  <si>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</si>
  <si>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</si>
  <si>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</si>
  <si>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</si>
  <si>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</si>
  <si>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</si>
  <si>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</si>
  <si>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</si>
  <si>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</si>
  <si>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</si>
  <si>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</si>
  <si>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</si>
  <si>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</si>
  <si>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</si>
  <si>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</si>
  <si>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</si>
  <si>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</si>
  <si>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</si>
  <si>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</si>
  <si>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</si>
  <si>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</si>
  <si>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</si>
  <si>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</si>
  <si>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</si>
  <si>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</si>
  <si>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</si>
  <si>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</si>
  <si>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</si>
  <si>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</si>
  <si>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</si>
  <si>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</si>
  <si>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</si>
  <si>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</si>
  <si>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</si>
  <si>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</si>
  <si>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</si>
  <si>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</si>
  <si>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</si>
  <si>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</si>
  <si>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</si>
  <si>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</si>
  <si>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</si>
  <si>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</si>
  <si>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</si>
  <si>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</si>
  <si>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</si>
  <si>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</si>
  <si>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</si>
  <si>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</si>
  <si>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</si>
  <si>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</si>
  <si>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</si>
  <si>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</si>
  <si>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</si>
  <si>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</si>
  <si>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</si>
  <si>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</si>
  <si>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</si>
  <si>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</si>
  <si>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</si>
  <si>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</si>
  <si>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</si>
  <si>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</si>
  <si>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</si>
  <si>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</si>
  <si>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</si>
  <si>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</si>
  <si>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</si>
  <si>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</si>
  <si>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</si>
  <si>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</si>
  <si>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</si>
  <si>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</si>
  <si>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</si>
  <si>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</si>
  <si>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</si>
  <si>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</si>
  <si>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</si>
  <si>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</si>
  <si>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</si>
  <si>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</si>
  <si>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</si>
  <si>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</si>
  <si>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</si>
  <si>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</si>
  <si>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</si>
  <si>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</si>
  <si>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</si>
  <si>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</si>
  <si>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</si>
  <si>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</si>
  <si>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</si>
  <si>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</si>
  <si>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</si>
  <si>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</si>
  <si>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</si>
  <si>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</si>
  <si>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</si>
  <si>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</si>
  <si>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</si>
  <si>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</si>
  <si>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</si>
  <si>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</si>
  <si>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</si>
  <si>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</si>
  <si>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</si>
  <si>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</si>
  <si>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</si>
  <si>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</si>
  <si>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</si>
  <si>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</si>
  <si>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</si>
  <si>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</si>
  <si>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</si>
  <si>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</si>
  <si>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</si>
  <si>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</si>
  <si>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</si>
  <si>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</si>
  <si>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</si>
  <si>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</si>
  <si>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</si>
  <si>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</si>
  <si>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</si>
  <si>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</si>
  <si>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</si>
  <si>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</si>
  <si>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</si>
  <si>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</si>
  <si>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</si>
  <si>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</si>
  <si>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</si>
  <si>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</si>
  <si>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</si>
  <si>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</si>
  <si>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</si>
  <si>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</si>
  <si>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</si>
  <si>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</si>
  <si>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</si>
  <si>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</si>
  <si>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</si>
  <si>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</si>
  <si>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</si>
  <si>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</si>
  <si>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</si>
  <si>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</si>
  <si>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</si>
  <si>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</si>
  <si>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</si>
  <si>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</si>
  <si>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</si>
  <si>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</si>
  <si>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</si>
  <si>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</si>
  <si>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</si>
  <si>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</si>
  <si>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</si>
  <si>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</si>
  <si>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</si>
  <si>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</si>
  <si>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</si>
  <si>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</si>
  <si>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</si>
  <si>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</si>
  <si>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</si>
  <si>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</si>
  <si>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</si>
  <si>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</si>
  <si>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</si>
  <si>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</si>
  <si>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</si>
  <si>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</si>
  <si>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</si>
  <si>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</si>
  <si>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</si>
  <si>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</si>
  <si>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</si>
  <si>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</si>
  <si>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</si>
  <si>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</si>
  <si>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</si>
  <si>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</si>
  <si>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</si>
  <si>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</si>
  <si>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</si>
  <si>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</si>
  <si>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</si>
  <si>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</si>
  <si>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</si>
  <si>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</si>
  <si>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</si>
  <si>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</si>
  <si>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</si>
  <si>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</si>
  <si>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</si>
  <si>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</si>
  <si>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</si>
  <si>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</si>
  <si>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</si>
  <si>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</si>
  <si>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</si>
  <si>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</si>
  <si>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</si>
  <si>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</si>
  <si>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</si>
  <si>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</si>
  <si>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</si>
  <si>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</si>
  <si>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</si>
  <si>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</si>
  <si>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</si>
  <si>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</si>
  <si>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</si>
  <si>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</si>
  <si>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</si>
  <si>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</si>
  <si>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</si>
  <si>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</si>
  <si>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</si>
  <si>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</si>
  <si>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</si>
  <si>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</si>
  <si>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</si>
  <si>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</si>
  <si>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</si>
  <si>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</si>
  <si>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</si>
  <si>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</si>
  <si>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</si>
  <si>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</si>
  <si>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</si>
  <si>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</si>
  <si>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</si>
  <si>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</si>
  <si>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</si>
  <si>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</si>
  <si>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</si>
  <si>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</si>
  <si>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</si>
  <si>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</si>
  <si>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</si>
  <si>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</si>
  <si>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</si>
  <si>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</si>
  <si>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</si>
  <si>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</si>
  <si>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</si>
  <si>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</si>
  <si>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</si>
  <si>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</si>
  <si>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</si>
  <si>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</si>
  <si>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</si>
  <si>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</si>
  <si>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</si>
  <si>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</si>
  <si>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</si>
  <si>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</si>
  <si>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</si>
  <si>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</si>
  <si>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</si>
  <si>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</si>
  <si>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</si>
  <si>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</si>
  <si>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</si>
  <si>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</si>
  <si>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</si>
  <si>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</si>
  <si>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</si>
  <si>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</si>
  <si>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</si>
  <si>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</si>
  <si>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</si>
  <si>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</si>
  <si>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</si>
  <si>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</si>
  <si>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</si>
  <si>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</si>
  <si>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</si>
  <si>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</si>
  <si>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</si>
  <si>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</si>
  <si>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</si>
  <si>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</si>
  <si>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</si>
  <si>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</si>
  <si>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</si>
  <si>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</si>
  <si>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</si>
  <si>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</si>
  <si>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</si>
  <si>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</si>
  <si>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</si>
  <si>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</si>
  <si>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</si>
  <si>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</si>
  <si>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</si>
  <si>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</si>
  <si>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</si>
  <si>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</si>
  <si>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</si>
  <si>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</si>
  <si>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</si>
  <si>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</si>
  <si>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</si>
  <si>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</si>
  <si>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</si>
  <si>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</si>
  <si>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</si>
  <si>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</si>
  <si>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</si>
  <si>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</si>
  <si>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</si>
  <si>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</si>
  <si>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</si>
  <si>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</si>
  <si>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</si>
  <si>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</si>
  <si>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</si>
  <si>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</si>
  <si>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</si>
  <si>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</si>
  <si>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</si>
  <si>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</si>
  <si>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</si>
  <si>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</si>
  <si>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</si>
  <si>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</si>
  <si>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</si>
  <si>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</si>
  <si>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</si>
  <si>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</si>
  <si>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</si>
  <si>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</si>
  <si>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</si>
  <si>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</si>
  <si>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</si>
  <si>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</si>
  <si>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</si>
  <si>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</si>
  <si>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</si>
  <si>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</si>
  <si>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</si>
  <si>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</si>
  <si>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</si>
  <si>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</si>
  <si>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</si>
  <si>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</si>
  <si>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</si>
  <si>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</si>
  <si>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</si>
  <si>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</si>
  <si>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</si>
  <si>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</si>
  <si>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</si>
  <si>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</si>
  <si>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</si>
  <si>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</si>
  <si>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</si>
  <si>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</si>
  <si>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</si>
  <si>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</si>
  <si>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</si>
  <si>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</si>
  <si>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</si>
  <si>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</si>
  <si>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</si>
  <si>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</si>
  <si>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</si>
  <si>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</si>
  <si>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</si>
  <si>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</si>
  <si>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</si>
  <si>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</si>
  <si>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</si>
  <si>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</si>
  <si>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</si>
  <si>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</si>
  <si>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</si>
  <si>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</si>
  <si>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</si>
  <si>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</si>
  <si>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</si>
  <si>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</si>
  <si>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</si>
  <si>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</si>
  <si>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</si>
  <si>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</si>
  <si>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</si>
  <si>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</si>
  <si>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</si>
  <si>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</si>
  <si>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</si>
  <si>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</si>
  <si>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</si>
  <si>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</si>
  <si>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</si>
  <si>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</si>
  <si>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</si>
  <si>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</si>
  <si>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</si>
  <si>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</si>
  <si>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</si>
  <si>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</si>
  <si>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</si>
  <si>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</si>
  <si>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</si>
  <si>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</si>
  <si>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</si>
  <si>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</si>
  <si>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</si>
  <si>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</si>
  <si>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</si>
  <si>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</si>
  <si>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</si>
  <si>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</si>
  <si>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</si>
  <si>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</si>
  <si>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</si>
  <si>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</si>
  <si>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</si>
  <si>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</si>
  <si>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</si>
  <si>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</si>
  <si>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</si>
  <si>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</si>
  <si>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</si>
  <si>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</si>
  <si>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</si>
  <si>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</si>
  <si>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</si>
  <si>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</si>
  <si>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</si>
  <si>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</si>
  <si>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</si>
  <si>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</si>
  <si>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</si>
  <si>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</si>
  <si>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</si>
  <si>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</si>
  <si>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</si>
  <si>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</si>
  <si>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</si>
  <si>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</si>
  <si>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</si>
  <si>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</si>
  <si>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</si>
  <si>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</si>
  <si>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</si>
  <si>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</si>
  <si>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</si>
  <si>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</si>
  <si>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</si>
  <si>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</si>
  <si>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</si>
  <si>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</si>
  <si>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</si>
  <si>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</si>
  <si>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</si>
  <si>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</si>
  <si>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</si>
  <si>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</si>
  <si>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</si>
  <si>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</si>
  <si>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</si>
  <si>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</si>
  <si>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</si>
  <si>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</si>
  <si>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</si>
  <si>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</si>
  <si>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</si>
  <si>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</si>
  <si>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</si>
  <si>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</si>
  <si>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</si>
  <si>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</si>
  <si>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</si>
  <si>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</si>
  <si>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</si>
  <si>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</si>
  <si>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</si>
  <si>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</si>
  <si>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</si>
  <si>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</si>
  <si>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</si>
  <si>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</si>
  <si>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</si>
  <si>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</si>
  <si>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</si>
  <si>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</si>
  <si>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</si>
  <si>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</si>
  <si>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</si>
  <si>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</si>
  <si>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</si>
  <si>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</si>
  <si>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</si>
  <si>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</si>
  <si>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</si>
  <si>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</si>
  <si>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</si>
  <si>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</si>
  <si>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</si>
  <si>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</si>
  <si>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</si>
  <si>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</si>
  <si>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</si>
  <si>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</si>
  <si>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</si>
  <si>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</si>
  <si>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</si>
  <si>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</si>
  <si>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</si>
  <si>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</si>
  <si>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</si>
  <si>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</si>
  <si>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</si>
  <si>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</si>
  <si>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</si>
  <si>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</si>
  <si>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</si>
  <si>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</si>
  <si>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</si>
  <si>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</si>
  <si>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</si>
  <si>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</si>
  <si>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</si>
  <si>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</si>
  <si>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</si>
  <si>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</si>
  <si>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</si>
  <si>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</si>
  <si>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</si>
  <si>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</si>
  <si>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</si>
  <si>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</si>
  <si>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</si>
  <si>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</si>
  <si>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</si>
  <si>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</si>
  <si>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</si>
  <si>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</si>
  <si>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</si>
  <si>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</si>
  <si>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</si>
  <si>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</si>
  <si>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</si>
  <si>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</si>
  <si>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</si>
  <si>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</si>
  <si>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</si>
  <si>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</si>
  <si>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</si>
  <si>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</si>
  <si>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</si>
  <si>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</si>
  <si>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</si>
  <si>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</si>
  <si>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</si>
  <si>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</si>
  <si>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</si>
  <si>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</si>
  <si>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</si>
  <si>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</si>
  <si>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</si>
  <si>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</si>
  <si>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</si>
  <si>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</si>
  <si>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</si>
  <si>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</si>
  <si>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</si>
  <si>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</si>
  <si>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</si>
  <si>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</si>
  <si>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</si>
  <si>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</si>
  <si>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</si>
  <si>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</si>
  <si>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</si>
  <si>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</si>
  <si>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</si>
  <si>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</si>
  <si>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</si>
  <si>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</si>
  <si>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</si>
  <si>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</si>
  <si>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</si>
  <si>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</si>
  <si>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</si>
  <si>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</si>
  <si>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</si>
  <si>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</si>
  <si>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</si>
  <si>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</si>
  <si>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</si>
  <si>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</si>
  <si>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</si>
  <si>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</si>
  <si>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</si>
  <si>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</si>
  <si>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</si>
  <si>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</si>
  <si>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</si>
  <si>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</si>
  <si>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</si>
  <si>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</si>
  <si>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</si>
  <si>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</si>
  <si>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</si>
  <si>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</si>
  <si>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</si>
  <si>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</si>
  <si>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</si>
  <si>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</si>
  <si>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</si>
  <si>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</si>
  <si>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</si>
  <si>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</si>
  <si>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</si>
  <si>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</si>
  <si>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</si>
  <si>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</si>
  <si>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</si>
  <si>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</si>
  <si>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</si>
  <si>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</si>
  <si>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</si>
  <si>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</si>
  <si>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</si>
  <si>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</si>
  <si>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</si>
  <si>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</si>
  <si>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</si>
  <si>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</si>
  <si>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</si>
  <si>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</si>
  <si>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</si>
  <si>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</si>
  <si>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</si>
  <si>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</si>
  <si>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</si>
  <si>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</si>
  <si>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</si>
  <si>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</si>
  <si>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</si>
  <si>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</si>
  <si>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</si>
  <si>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</si>
  <si>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</si>
  <si>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</si>
  <si>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</si>
  <si>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</si>
  <si>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</si>
  <si>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</si>
  <si>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</si>
  <si>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</si>
  <si>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</si>
  <si>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</si>
  <si>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</si>
  <si>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</si>
  <si>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</si>
  <si>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</si>
  <si>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</si>
  <si>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</si>
  <si>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</si>
  <si>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</si>
  <si>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</si>
  <si>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</si>
  <si>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</si>
  <si>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</si>
  <si>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</si>
  <si>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</si>
  <si>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</si>
  <si>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</si>
  <si>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</si>
  <si>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</si>
  <si>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</si>
  <si>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</si>
  <si>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</si>
  <si>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</si>
  <si>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</si>
  <si>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</si>
  <si>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</si>
  <si>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</si>
  <si>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</si>
  <si>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</si>
  <si>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</si>
  <si>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</si>
  <si>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</si>
  <si>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</si>
  <si>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</si>
  <si>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</si>
  <si>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</si>
  <si>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</si>
  <si>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</si>
  <si>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</si>
  <si>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</si>
  <si>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</si>
  <si>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</si>
  <si>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</si>
  <si>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</si>
  <si>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</si>
  <si>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</si>
  <si>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</si>
  <si>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</si>
  <si>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</si>
  <si>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</si>
  <si>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</si>
  <si>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</si>
  <si>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</si>
  <si>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</si>
  <si>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</si>
  <si>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</si>
  <si>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</si>
  <si>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</si>
  <si>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</si>
  <si>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</si>
  <si>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</si>
  <si>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</si>
  <si>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</si>
  <si>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</si>
  <si>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</si>
  <si>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</si>
  <si>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</si>
  <si>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</si>
  <si>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</si>
  <si>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</si>
  <si>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</si>
  <si>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</si>
  <si>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</si>
  <si>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</si>
  <si>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</si>
  <si>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</si>
  <si>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</si>
  <si>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</si>
  <si>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</si>
  <si>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</si>
  <si>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</si>
  <si>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</si>
  <si>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</si>
  <si>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</si>
  <si>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</si>
  <si>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</si>
  <si>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</si>
  <si>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</si>
  <si>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</si>
  <si>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</si>
  <si>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</si>
  <si>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</si>
  <si>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</si>
  <si>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</si>
  <si>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</si>
  <si>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</si>
  <si>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</si>
  <si>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</si>
  <si>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</si>
  <si>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</si>
  <si>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</si>
  <si>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</si>
  <si>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</si>
  <si>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</si>
  <si>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</si>
  <si>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</si>
  <si>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</si>
  <si>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</si>
  <si>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</si>
  <si>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</si>
  <si>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</si>
  <si>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</si>
  <si>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</si>
  <si>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</si>
  <si>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</si>
  <si>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</si>
  <si>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</si>
  <si>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</si>
  <si>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</si>
  <si>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</si>
  <si>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</si>
  <si>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</si>
  <si>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</si>
  <si>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</si>
  <si>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</si>
  <si>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</si>
  <si>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</si>
  <si>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</si>
  <si>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</si>
  <si>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</si>
  <si>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</si>
  <si>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</si>
  <si>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</si>
  <si>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</si>
  <si>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</si>
  <si>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</si>
  <si>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</si>
  <si>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</si>
  <si>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</si>
  <si>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</si>
  <si>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</si>
  <si>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</si>
  <si>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</si>
  <si>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</si>
  <si>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</si>
  <si>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</si>
  <si>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</si>
  <si>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</si>
  <si>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</si>
  <si>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</si>
  <si>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</si>
  <si>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</si>
  <si>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</si>
  <si>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</si>
  <si>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</si>
  <si>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</si>
  <si>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</si>
  <si>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</si>
  <si>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</si>
  <si>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</si>
  <si>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</si>
  <si>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</si>
  <si>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</si>
  <si>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</si>
  <si>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</si>
  <si>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</si>
  <si>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</si>
  <si>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</si>
  <si>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</si>
  <si>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</si>
  <si>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</si>
  <si>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</si>
  <si>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</si>
  <si>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</si>
  <si>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</si>
  <si>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</si>
  <si>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</si>
  <si>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</si>
  <si>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</si>
  <si>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</si>
  <si>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</si>
  <si>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</si>
  <si>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</si>
  <si>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</si>
  <si>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</si>
  <si>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</si>
  <si>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</si>
  <si>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</si>
  <si>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</si>
  <si>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</si>
  <si>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</si>
  <si>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</si>
  <si>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</si>
  <si>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</si>
  <si>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</si>
  <si>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</si>
  <si>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</si>
  <si>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</si>
  <si>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</si>
  <si>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</si>
  <si>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</si>
  <si>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</si>
  <si>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</si>
  <si>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</si>
  <si>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</si>
  <si>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</si>
  <si>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</si>
  <si>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</si>
  <si>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</si>
  <si>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</si>
  <si>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</si>
  <si>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</si>
  <si>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</si>
  <si>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</si>
  <si>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</si>
  <si>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</si>
  <si>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</si>
  <si>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</si>
  <si>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</si>
  <si>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</si>
  <si>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</si>
  <si>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</si>
  <si>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</si>
  <si>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</si>
  <si>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</si>
  <si>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</si>
  <si>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</si>
  <si>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</si>
  <si>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</si>
  <si>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</si>
  <si>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</si>
  <si>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</si>
  <si>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</si>
  <si>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</si>
  <si>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</si>
  <si>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</si>
  <si>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</si>
  <si>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</si>
  <si>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</si>
  <si>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</si>
  <si>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</si>
  <si>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</si>
  <si>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</si>
  <si>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</si>
  <si>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</si>
  <si>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</si>
  <si>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</si>
  <si>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</si>
  <si>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</si>
  <si>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</si>
  <si>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</si>
  <si>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</si>
  <si>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</si>
  <si>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</si>
  <si>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</si>
  <si>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</si>
  <si>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</si>
  <si>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</si>
  <si>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</si>
  <si>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</si>
  <si>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</si>
  <si>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</si>
  <si>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</si>
  <si>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</si>
  <si>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</si>
  <si>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</si>
  <si>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</si>
  <si>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</si>
  <si>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</si>
  <si>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</si>
  <si>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</si>
  <si>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</si>
  <si>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</si>
  <si>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</si>
  <si>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</si>
  <si>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</si>
  <si>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</si>
  <si>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</si>
  <si>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</si>
  <si>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</si>
  <si>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</si>
  <si>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</si>
  <si>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</si>
  <si>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</si>
  <si>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</si>
  <si>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</si>
  <si>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</si>
  <si>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</si>
  <si>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</si>
  <si>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</si>
  <si>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</si>
  <si>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</si>
  <si>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</si>
  <si>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</si>
  <si>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</si>
  <si>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</si>
  <si>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</si>
  <si>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</si>
  <si>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</si>
  <si>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</si>
  <si>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</si>
  <si>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</si>
  <si>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</si>
  <si>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</si>
  <si>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</si>
  <si>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</si>
  <si>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</si>
  <si>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</si>
  <si>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</si>
  <si>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</si>
  <si>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</si>
  <si>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</si>
  <si>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</si>
  <si>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</si>
  <si>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</si>
  <si>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</si>
  <si>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</si>
  <si>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</si>
  <si>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</si>
  <si>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</si>
  <si>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</si>
  <si>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</si>
  <si>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</si>
  <si>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</si>
  <si>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</si>
  <si>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</si>
  <si>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</si>
  <si>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</si>
  <si>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</si>
  <si>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</si>
  <si>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</si>
  <si>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</si>
  <si>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</si>
  <si>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</si>
  <si>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</si>
  <si>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</si>
  <si>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</si>
  <si>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</si>
  <si>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</si>
  <si>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</si>
  <si>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</si>
  <si>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</si>
  <si>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</si>
  <si>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</si>
  <si>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</si>
  <si>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</si>
  <si>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</si>
  <si>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</si>
  <si>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</si>
  <si>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</si>
  <si>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</si>
  <si>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</si>
  <si>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</si>
  <si>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</si>
  <si>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</si>
  <si>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</si>
  <si>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</si>
  <si>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</si>
  <si>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</si>
  <si>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</si>
  <si>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</si>
  <si>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</si>
  <si>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</si>
  <si>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</si>
  <si>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</si>
  <si>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</si>
  <si>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</si>
  <si>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</si>
  <si>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</si>
  <si>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</si>
  <si>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</si>
  <si>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</si>
  <si>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</si>
  <si>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</si>
  <si>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</si>
  <si>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</si>
  <si>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</si>
  <si>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</si>
  <si>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</si>
  <si>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</si>
  <si>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</si>
  <si>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</si>
  <si>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</si>
  <si>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</si>
  <si>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</si>
  <si>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</si>
  <si>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</si>
  <si>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</si>
  <si>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</si>
  <si>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</si>
  <si>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</si>
  <si>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</si>
  <si>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</si>
  <si>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</si>
  <si>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</si>
  <si>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</si>
  <si>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</si>
  <si>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</si>
  <si>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</si>
  <si>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</si>
  <si>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</si>
  <si>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</si>
  <si>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</si>
  <si>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</si>
  <si>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</si>
  <si>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</si>
  <si>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</si>
  <si>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</si>
  <si>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</si>
  <si>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</si>
  <si>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</si>
  <si>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</si>
  <si>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</si>
  <si>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</si>
  <si>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</si>
  <si>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</si>
  <si>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</si>
  <si>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</si>
  <si>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</si>
  <si>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</si>
  <si>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</si>
  <si>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</si>
  <si>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</si>
  <si>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</si>
  <si>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</si>
  <si>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</si>
  <si>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</si>
  <si>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</si>
  <si>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</si>
  <si>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</si>
  <si>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</si>
  <si>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</si>
  <si>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</si>
  <si>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</si>
  <si>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</si>
  <si>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</si>
  <si>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</si>
  <si>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</si>
  <si>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</si>
  <si>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</si>
  <si>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</si>
  <si>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</si>
  <si>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</si>
  <si>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</si>
  <si>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</si>
  <si>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</si>
  <si>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</si>
  <si>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</si>
  <si>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</si>
  <si>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</si>
  <si>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</si>
  <si>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</si>
  <si>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</si>
  <si>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</si>
  <si>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</si>
  <si>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</si>
  <si>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</si>
  <si>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</si>
  <si>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</si>
  <si>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</si>
  <si>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</si>
  <si>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</si>
  <si>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</si>
  <si>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</si>
  <si>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</si>
  <si>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</si>
  <si>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</si>
  <si>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</si>
  <si>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</si>
  <si>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</si>
  <si>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</si>
  <si>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</si>
  <si>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</si>
  <si>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</si>
  <si>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</si>
  <si>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</si>
  <si>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</si>
  <si>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</si>
  <si>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</si>
  <si>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</si>
  <si>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</si>
  <si>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</si>
  <si>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</si>
  <si>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</si>
  <si>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</si>
  <si>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</si>
  <si>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</si>
  <si>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</si>
  <si>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</si>
  <si>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</si>
  <si>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</si>
  <si>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</si>
  <si>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</si>
  <si>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</si>
  <si>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</si>
  <si>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</si>
  <si>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</si>
  <si>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</si>
  <si>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</si>
  <si>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</si>
  <si>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</si>
  <si>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</si>
  <si>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</si>
  <si>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</si>
  <si>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</si>
  <si>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</si>
  <si>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</si>
  <si>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</si>
  <si>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</si>
  <si>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</si>
  <si>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</si>
  <si>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</si>
  <si>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</si>
  <si>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</si>
  <si>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</si>
  <si>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</si>
  <si>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</si>
  <si>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</si>
  <si>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</si>
  <si>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</si>
  <si>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</si>
  <si>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</si>
  <si>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</si>
  <si>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</si>
  <si>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</si>
  <si>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</si>
  <si>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</si>
  <si>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</si>
  <si>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</si>
  <si>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</si>
  <si>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</si>
  <si>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</si>
  <si>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</si>
  <si>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</si>
  <si>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</si>
  <si>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</si>
  <si>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</si>
  <si>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</si>
  <si>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</si>
  <si>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</si>
  <si>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</si>
  <si>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</si>
  <si>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</si>
  <si>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</si>
  <si>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</si>
  <si>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</si>
  <si>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</si>
  <si>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</si>
  <si>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</si>
  <si>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</si>
  <si>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</si>
  <si>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</si>
  <si>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</si>
  <si>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</si>
  <si>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</si>
  <si>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</si>
  <si>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</si>
  <si>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</si>
  <si>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</si>
  <si>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</si>
  <si>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</si>
  <si>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</si>
  <si>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</si>
  <si>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</si>
  <si>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</si>
  <si>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</si>
  <si>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</si>
  <si>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</si>
  <si>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</si>
  <si>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</si>
  <si>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</si>
  <si>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</si>
  <si>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</si>
  <si>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</si>
  <si>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</si>
  <si>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</si>
  <si>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</si>
  <si>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</si>
  <si>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</si>
  <si>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</si>
  <si>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</si>
  <si>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</si>
  <si>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</si>
  <si>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</si>
  <si>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</si>
  <si>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</si>
  <si>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</si>
  <si>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</si>
  <si>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</si>
  <si>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</si>
  <si>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</si>
  <si>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</si>
  <si>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</si>
  <si>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</si>
  <si>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</si>
  <si>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</si>
  <si>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</si>
  <si>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</si>
  <si>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</si>
  <si>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</si>
  <si>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</si>
  <si>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</si>
  <si>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</si>
  <si>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</si>
  <si>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</si>
  <si>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</si>
  <si>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</si>
  <si>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</si>
  <si>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</si>
  <si>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</si>
  <si>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</si>
  <si>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</si>
  <si>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</si>
  <si>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</si>
  <si>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</si>
  <si>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</si>
  <si>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</si>
  <si>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</si>
  <si>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</si>
  <si>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</si>
  <si>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</si>
  <si>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</si>
  <si>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</si>
  <si>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</si>
  <si>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</si>
  <si>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</si>
  <si>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</si>
  <si>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</si>
  <si>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</si>
  <si>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</si>
  <si>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</si>
  <si>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</si>
  <si>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</si>
  <si>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</si>
  <si>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</si>
  <si>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</si>
  <si>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</si>
  <si>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</si>
  <si>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</si>
  <si>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</si>
  <si>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</si>
  <si>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</si>
  <si>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</si>
  <si>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</si>
  <si>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</si>
  <si>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</si>
  <si>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</si>
  <si>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</si>
  <si>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</si>
  <si>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</si>
  <si>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</si>
  <si>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</si>
  <si>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</si>
  <si>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</si>
  <si>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</si>
  <si>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</si>
  <si>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</si>
  <si>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</si>
  <si>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</si>
  <si>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</si>
  <si>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</si>
  <si>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</si>
  <si>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</si>
  <si>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</si>
  <si>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</si>
  <si>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</si>
  <si>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</si>
  <si>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</si>
  <si>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</si>
  <si>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</si>
  <si>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</si>
  <si>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</si>
  <si>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</si>
  <si>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</si>
  <si>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</si>
  <si>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</si>
  <si>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</si>
  <si>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</si>
  <si>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</si>
  <si>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</si>
  <si>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</si>
  <si>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</si>
  <si>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</si>
  <si>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</si>
  <si>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</si>
  <si>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</si>
  <si>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</si>
  <si>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</si>
  <si>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</si>
  <si>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</si>
  <si>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</si>
  <si>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</si>
  <si>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</si>
  <si>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</si>
  <si>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</si>
  <si>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</si>
  <si>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</si>
  <si>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</si>
  <si>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</si>
  <si>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</si>
  <si>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</si>
  <si>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</si>
  <si>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</si>
  <si>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</si>
  <si>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</si>
  <si>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</si>
  <si>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</si>
  <si>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</si>
  <si>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</si>
  <si>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</si>
  <si>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</si>
  <si>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</si>
  <si>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</si>
  <si>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</si>
  <si>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</si>
  <si>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</si>
  <si>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</si>
  <si>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</si>
  <si>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</si>
  <si>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</si>
  <si>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</si>
  <si>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</si>
  <si>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</si>
  <si>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</si>
  <si>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</si>
  <si>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</si>
  <si>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</si>
  <si>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</si>
  <si>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</si>
  <si>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</si>
  <si>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</si>
  <si>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</si>
  <si>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</si>
  <si>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</si>
  <si>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</si>
  <si>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</si>
  <si>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</si>
  <si>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</si>
  <si>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</si>
  <si>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</si>
  <si>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</si>
  <si>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</si>
  <si>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</si>
  <si>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</si>
  <si>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</si>
  <si>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</si>
  <si>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</si>
  <si>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</si>
  <si>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</si>
  <si>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</si>
  <si>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</si>
  <si>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</si>
  <si>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</si>
  <si>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</si>
  <si>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</si>
  <si>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</si>
  <si>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</si>
  <si>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</si>
  <si>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</si>
  <si>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</si>
  <si>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</si>
  <si>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</si>
  <si>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</si>
  <si>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</si>
  <si>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</si>
  <si>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</si>
  <si>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</si>
  <si>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</si>
  <si>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</si>
  <si>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</si>
  <si>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</si>
  <si>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</si>
  <si>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</si>
  <si>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</si>
  <si>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</si>
  <si>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</si>
  <si>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</si>
  <si>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</si>
  <si>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</si>
  <si>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</si>
  <si>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</si>
  <si>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</si>
  <si>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</si>
  <si>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</si>
  <si>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</si>
  <si>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</si>
  <si>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</si>
  <si>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</si>
  <si>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</si>
  <si>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</si>
  <si>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</si>
  <si>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</si>
  <si>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</si>
  <si>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</si>
  <si>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</si>
  <si>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</si>
  <si>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</si>
  <si>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</si>
  <si>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</si>
  <si>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</si>
  <si>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</si>
  <si>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</si>
  <si>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</si>
  <si>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</si>
  <si>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</si>
  <si>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</si>
  <si>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</si>
  <si>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</si>
  <si>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</si>
  <si>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</si>
  <si>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</si>
  <si>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</si>
  <si>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</si>
  <si>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</si>
  <si>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</si>
  <si>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</si>
  <si>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</si>
  <si>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</si>
  <si>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</si>
  <si>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</si>
  <si>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</si>
  <si>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</si>
  <si>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</si>
  <si>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</si>
  <si>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</si>
  <si>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</si>
  <si>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</si>
  <si>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</si>
  <si>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</si>
  <si>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</si>
  <si>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</si>
  <si>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</si>
  <si>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</si>
  <si>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</si>
  <si>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</si>
  <si>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</si>
  <si>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</si>
  <si>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</si>
  <si>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</si>
  <si>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</si>
  <si>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</si>
  <si>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</si>
  <si>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</si>
  <si>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</si>
  <si>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</si>
  <si>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</si>
  <si>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</si>
  <si>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</si>
  <si>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</si>
  <si>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</si>
  <si>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</si>
  <si>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</si>
  <si>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</si>
  <si>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</si>
  <si>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</si>
  <si>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</si>
  <si>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</si>
  <si>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</si>
  <si>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</si>
  <si>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</si>
  <si>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</si>
  <si>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</si>
  <si>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</si>
  <si>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</si>
  <si>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</si>
  <si>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</si>
  <si>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</si>
  <si>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</si>
  <si>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</si>
  <si>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</si>
  <si>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</si>
  <si>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</si>
  <si>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</si>
  <si>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</si>
  <si>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</si>
  <si>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</si>
  <si>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</si>
  <si>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</si>
  <si>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</si>
  <si>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</si>
  <si>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</si>
  <si>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</si>
  <si>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</si>
  <si>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</si>
  <si>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</si>
  <si>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</si>
  <si>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</si>
  <si>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</si>
  <si>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</si>
  <si>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</si>
  <si>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</si>
  <si>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</si>
  <si>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</si>
  <si>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</si>
  <si>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</si>
  <si>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</si>
  <si>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</si>
  <si>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</si>
  <si>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</si>
  <si>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</si>
  <si>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</si>
  <si>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</si>
  <si>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</si>
  <si>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</si>
  <si>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</si>
  <si>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</si>
  <si>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</si>
  <si>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</si>
  <si>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</si>
  <si>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</si>
  <si>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</si>
  <si>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</si>
  <si>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</si>
  <si>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</si>
  <si>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</si>
  <si>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</si>
  <si>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</si>
  <si>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</si>
  <si>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</si>
  <si>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</si>
  <si>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</si>
  <si>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</si>
  <si>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</si>
  <si>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</si>
  <si>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</si>
  <si>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</si>
  <si>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</si>
  <si>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</si>
  <si>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</si>
  <si>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</si>
  <si>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</si>
  <si>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</si>
  <si>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</si>
  <si>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</si>
  <si>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</si>
  <si>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</si>
  <si>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</si>
  <si>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</si>
  <si>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</si>
  <si>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</si>
  <si>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</si>
  <si>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</si>
  <si>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</si>
  <si>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</si>
  <si>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</si>
  <si>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</si>
  <si>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</si>
  <si>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</si>
  <si>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</si>
  <si>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</si>
  <si>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</si>
  <si>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</si>
  <si>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</si>
  <si>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</si>
  <si>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</si>
  <si>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</si>
  <si>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</si>
  <si>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</si>
  <si>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</si>
  <si>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</si>
  <si>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</si>
  <si>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</si>
  <si>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</si>
  <si>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</si>
  <si>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</si>
  <si>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</si>
  <si>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</si>
  <si>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</si>
  <si>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</si>
  <si>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</si>
  <si>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</si>
  <si>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</si>
  <si>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</si>
  <si>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</si>
  <si>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</si>
  <si>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</si>
  <si>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</si>
  <si>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</si>
  <si>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</si>
  <si>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</si>
  <si>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</si>
  <si>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</si>
  <si>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</si>
  <si>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</si>
  <si>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</si>
  <si>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</si>
  <si>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</si>
  <si>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</si>
  <si>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</si>
  <si>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</si>
  <si>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</si>
  <si>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</si>
  <si>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</si>
  <si>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</si>
  <si>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</si>
  <si>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</si>
  <si>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</si>
  <si>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</si>
  <si>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</si>
  <si>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</si>
  <si>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</si>
  <si>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</si>
  <si>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</si>
  <si>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</si>
  <si>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</si>
  <si>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</si>
  <si>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</si>
  <si>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</si>
  <si>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</si>
  <si>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</si>
  <si>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</si>
  <si>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</si>
  <si>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</si>
  <si>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</si>
  <si>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</si>
  <si>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</si>
  <si>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</si>
  <si>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</si>
  <si>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</si>
  <si>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</si>
  <si>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</si>
  <si>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</si>
  <si>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</si>
  <si>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</si>
  <si>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</si>
  <si>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</si>
  <si>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</si>
  <si>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</si>
  <si>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</si>
  <si>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</si>
  <si>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</si>
  <si>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</si>
  <si>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</si>
  <si>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</si>
  <si>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</si>
  <si>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</si>
  <si>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</si>
  <si>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</si>
  <si>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</si>
  <si>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</si>
  <si>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</si>
  <si>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</si>
  <si>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</si>
  <si>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</si>
  <si>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</si>
  <si>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</si>
  <si>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</si>
  <si>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</si>
  <si>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</si>
  <si>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</si>
  <si>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</si>
  <si>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</si>
  <si>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</si>
  <si>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</si>
  <si>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</si>
  <si>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</si>
  <si>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</si>
  <si>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</si>
  <si>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</si>
  <si>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</si>
  <si>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</si>
  <si>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</si>
  <si>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</si>
  <si>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</si>
  <si>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</si>
  <si>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</si>
  <si>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</si>
  <si>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</si>
  <si>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</si>
  <si>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</si>
  <si>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</si>
  <si>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</si>
  <si>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</si>
  <si>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</si>
  <si>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</si>
  <si>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</si>
  <si>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</si>
  <si>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</si>
  <si>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</si>
  <si>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</si>
  <si>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</si>
  <si>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</si>
  <si>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</si>
  <si>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</si>
  <si>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</si>
  <si>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</si>
  <si>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</si>
  <si>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</si>
  <si>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</si>
  <si>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</si>
  <si>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</si>
  <si>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</si>
  <si>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</si>
  <si>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</si>
  <si>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</si>
  <si>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</si>
  <si>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</si>
  <si>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</si>
  <si>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</si>
  <si>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</si>
  <si>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</si>
  <si>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</si>
  <si>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</si>
  <si>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</si>
  <si>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</si>
  <si>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</si>
  <si>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</si>
  <si>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</si>
  <si>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</si>
  <si>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</si>
  <si>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</si>
  <si>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</si>
  <si>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</si>
  <si>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</si>
  <si>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</si>
  <si>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</si>
  <si>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</si>
  <si>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</si>
  <si>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</si>
  <si>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</si>
  <si>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</si>
  <si>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</si>
  <si>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</si>
  <si>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</si>
  <si>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</si>
  <si>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</si>
  <si>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</si>
  <si>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</si>
  <si>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</si>
  <si>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</si>
  <si>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</si>
  <si>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</si>
  <si>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</si>
  <si>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</si>
  <si>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</si>
  <si>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</si>
  <si>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</si>
  <si>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</si>
  <si>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</si>
  <si>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</si>
  <si>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</si>
  <si>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</si>
  <si>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</si>
  <si>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</si>
  <si>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</si>
  <si>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</si>
  <si>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</si>
  <si>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</si>
  <si>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</si>
  <si>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</si>
  <si>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</si>
  <si>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</si>
  <si>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</si>
  <si>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</si>
  <si>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</si>
  <si>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</si>
  <si>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</si>
  <si>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</si>
  <si>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</si>
  <si>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</si>
  <si>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</si>
  <si>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</si>
  <si>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</si>
  <si>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</si>
  <si>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</si>
  <si>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</si>
  <si>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</si>
  <si>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</si>
  <si>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</si>
  <si>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</si>
  <si>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</si>
  <si>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</si>
  <si>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</si>
  <si>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</si>
  <si>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</si>
  <si>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</si>
  <si>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</si>
  <si>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</si>
  <si>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</si>
  <si>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</si>
  <si>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</si>
  <si>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</si>
  <si>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</si>
  <si>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</si>
  <si>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</si>
  <si>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</si>
  <si>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</si>
  <si>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</si>
  <si>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</si>
  <si>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</si>
  <si>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</si>
  <si>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</si>
  <si>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</si>
  <si>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</si>
  <si>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</si>
  <si>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</si>
  <si>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</si>
  <si>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</si>
  <si>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</si>
  <si>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</si>
  <si>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</si>
  <si>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</si>
  <si>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</si>
  <si>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</si>
  <si>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</si>
  <si>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</si>
  <si>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</si>
  <si>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</si>
  <si>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</si>
  <si>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</si>
  <si>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</si>
  <si>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</si>
  <si>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</si>
  <si>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</si>
  <si>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</si>
  <si>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</si>
  <si>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</si>
  <si>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</si>
  <si>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</si>
  <si>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</si>
  <si>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</si>
  <si>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</si>
  <si>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</si>
  <si>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</si>
  <si>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</si>
  <si>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</si>
  <si>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</si>
  <si>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</si>
  <si>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</si>
  <si>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</si>
  <si>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</si>
  <si>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</si>
  <si>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</si>
  <si>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</si>
  <si>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</si>
  <si>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</si>
  <si>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</si>
  <si>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</si>
  <si>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</si>
  <si>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</si>
  <si>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</si>
  <si>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</si>
  <si>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</si>
  <si>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</si>
  <si>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</si>
  <si>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</si>
  <si>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</si>
  <si>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</si>
  <si>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</si>
  <si>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</si>
  <si>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</si>
  <si>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</si>
  <si>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</si>
  <si>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</si>
  <si>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</si>
  <si>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</si>
  <si>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</si>
  <si>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</si>
  <si>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</si>
  <si>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</si>
  <si>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</si>
  <si>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</si>
  <si>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</si>
  <si>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</si>
  <si>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</si>
  <si>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</si>
  <si>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</si>
  <si>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</si>
  <si>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</si>
  <si>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</si>
  <si>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</si>
  <si>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</si>
  <si>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</si>
  <si>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</si>
  <si>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</si>
  <si>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</si>
  <si>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</si>
  <si>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</si>
  <si>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</si>
  <si>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</si>
  <si>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</si>
  <si>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</si>
  <si>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</si>
  <si>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</si>
  <si>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</si>
  <si>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</si>
  <si>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</si>
  <si>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</si>
  <si>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</si>
  <si>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</si>
  <si>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</si>
  <si>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</si>
  <si>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</si>
  <si>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</si>
  <si>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</si>
  <si>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</si>
  <si>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</si>
  <si>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</si>
  <si>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</si>
  <si>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</si>
  <si>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</si>
  <si>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</si>
  <si>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</si>
  <si>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</si>
  <si>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</si>
  <si>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</si>
  <si>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</si>
  <si>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</si>
  <si>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</si>
  <si>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</si>
  <si>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</si>
  <si>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</si>
  <si>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</si>
  <si>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</si>
  <si>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</si>
  <si>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</si>
  <si>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</si>
  <si>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</si>
  <si>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</si>
  <si>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</si>
  <si>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</si>
  <si>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</si>
  <si>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</si>
  <si>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</si>
  <si>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</si>
  <si>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</si>
  <si>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</si>
  <si>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</si>
  <si>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</si>
  <si>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</si>
  <si>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</si>
  <si>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</si>
  <si>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</si>
  <si>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</si>
  <si>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</si>
  <si>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</si>
  <si>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</si>
  <si>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</si>
  <si>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</si>
  <si>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</si>
  <si>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</si>
  <si>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</si>
  <si>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</si>
  <si>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</si>
  <si>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</si>
  <si>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</si>
  <si>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</si>
  <si>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</si>
  <si>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</si>
  <si>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</si>
  <si>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</si>
  <si>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</si>
  <si>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</si>
  <si>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</si>
  <si>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</si>
  <si>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</si>
  <si>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</si>
  <si>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</si>
  <si>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</si>
  <si>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</si>
  <si>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</si>
  <si>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</si>
  <si>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</si>
  <si>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</si>
  <si>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</si>
  <si>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</si>
  <si>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</si>
  <si>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</si>
  <si>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</si>
  <si>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</si>
  <si>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</si>
  <si>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</si>
  <si>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</si>
  <si>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</si>
  <si>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</si>
  <si>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</si>
  <si>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</si>
  <si>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</si>
  <si>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</si>
  <si>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</si>
  <si>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</si>
  <si>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</si>
  <si>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</si>
  <si>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</si>
  <si>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</si>
  <si>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</si>
  <si>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</si>
  <si>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</si>
  <si>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</si>
  <si>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</si>
  <si>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</si>
  <si>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</si>
  <si>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</si>
  <si>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</si>
  <si>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</si>
  <si>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</si>
  <si>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</si>
  <si>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</si>
  <si>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</si>
  <si>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</si>
  <si>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</si>
  <si>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</si>
  <si>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</si>
  <si>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</si>
  <si>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</si>
  <si>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</si>
  <si>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</si>
  <si>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</si>
  <si>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</si>
  <si>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</si>
  <si>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</si>
  <si>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</si>
  <si>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</si>
  <si>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</si>
  <si>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</si>
  <si>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</si>
  <si>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</si>
  <si>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</si>
  <si>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</si>
  <si>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</si>
  <si>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</si>
  <si>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</si>
  <si>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</si>
  <si>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</si>
  <si>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</si>
  <si>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</si>
  <si>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</si>
  <si>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</si>
  <si>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</si>
  <si>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</si>
  <si>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</si>
  <si>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</si>
  <si>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</si>
  <si>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</si>
  <si>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</si>
  <si>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</si>
  <si>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</si>
  <si>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</si>
  <si>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</si>
  <si>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</si>
  <si>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</si>
  <si>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</si>
  <si>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</si>
  <si>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</si>
  <si>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</si>
  <si>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</si>
  <si>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</si>
  <si>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</si>
  <si>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</si>
  <si>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</si>
  <si>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</si>
  <si>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</si>
  <si>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</si>
  <si>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</si>
  <si>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</si>
  <si>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</si>
  <si>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</si>
  <si>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</si>
  <si>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</si>
  <si>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</si>
  <si>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</si>
  <si>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</si>
  <si>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</si>
  <si>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</si>
  <si>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</si>
  <si>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</si>
  <si>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</si>
  <si>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</si>
  <si>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</si>
  <si>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</si>
  <si>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</si>
  <si>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</si>
  <si>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</si>
  <si>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</si>
  <si>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</si>
  <si>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</si>
  <si>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</si>
  <si>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</si>
  <si>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</si>
  <si>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</si>
  <si>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</si>
  <si>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</si>
  <si>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</si>
  <si>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</si>
  <si>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</si>
  <si>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</si>
  <si>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</si>
  <si>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</si>
  <si>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</si>
  <si>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</si>
  <si>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</si>
  <si>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</si>
  <si>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</si>
  <si>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</si>
  <si>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</si>
  <si>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</si>
  <si>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</si>
  <si>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</si>
  <si>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</si>
  <si>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</si>
  <si>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</si>
  <si>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</si>
  <si>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</si>
  <si>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</si>
  <si>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</si>
  <si>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</si>
  <si>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</si>
  <si>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</si>
  <si>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</si>
  <si>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</si>
  <si>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</si>
  <si>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</si>
  <si>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</si>
  <si>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</si>
  <si>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</si>
  <si>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</si>
  <si>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</si>
  <si>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</si>
  <si>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</si>
  <si>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</si>
  <si>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</si>
  <si>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</si>
  <si>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</si>
  <si>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</si>
  <si>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</si>
  <si>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</si>
  <si>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</si>
  <si>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</si>
  <si>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</si>
  <si>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</si>
  <si>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</si>
  <si>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</si>
  <si>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</si>
  <si>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</si>
  <si>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</si>
  <si>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</si>
  <si>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</si>
  <si>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</si>
  <si>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</si>
  <si>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</si>
  <si>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</si>
  <si>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</si>
  <si>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</si>
  <si>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</si>
  <si>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</si>
  <si>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</si>
  <si>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</si>
  <si>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</si>
  <si>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</si>
  <si>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</si>
  <si>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</si>
  <si>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</si>
  <si>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</si>
  <si>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</si>
  <si>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</si>
  <si>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</si>
  <si>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</si>
  <si>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</si>
  <si>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</si>
  <si>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</si>
  <si>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</si>
  <si>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</si>
  <si>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</si>
  <si>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</si>
  <si>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</si>
  <si>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</si>
  <si>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</si>
  <si>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</si>
  <si>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</si>
  <si>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</si>
  <si>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</si>
  <si>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</si>
  <si>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</si>
  <si>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</si>
  <si>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</si>
  <si>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</si>
  <si>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</si>
  <si>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</si>
  <si>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</si>
  <si>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</si>
  <si>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</si>
  <si>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</si>
  <si>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</si>
  <si>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</si>
  <si>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</si>
  <si>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</si>
  <si>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</si>
  <si>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</si>
  <si>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</si>
  <si>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</si>
  <si>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</si>
  <si>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</si>
  <si>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</si>
  <si>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</si>
  <si>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</si>
  <si>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</si>
  <si>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</si>
  <si>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</si>
  <si>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</si>
  <si>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</si>
  <si>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</si>
  <si>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</si>
  <si>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</si>
  <si>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</si>
  <si>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</si>
  <si>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</si>
  <si>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</si>
  <si>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</si>
  <si>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</si>
  <si>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</si>
  <si>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</si>
  <si>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</si>
  <si>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</si>
  <si>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</si>
  <si>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</si>
  <si>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</si>
  <si>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</si>
  <si>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</si>
  <si>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</si>
  <si>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</si>
  <si>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</si>
  <si>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</si>
  <si>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</si>
  <si>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</si>
  <si>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</si>
  <si>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</si>
  <si>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</si>
  <si>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</si>
  <si>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</si>
  <si>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</si>
  <si>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</si>
  <si>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</si>
  <si>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</si>
  <si>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</si>
  <si>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</si>
  <si>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</si>
  <si>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</si>
  <si>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</si>
  <si>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</si>
  <si>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</si>
  <si>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</si>
  <si>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</si>
  <si>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</si>
  <si>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</si>
  <si>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</si>
  <si>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</si>
  <si>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</si>
  <si>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</si>
  <si>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</si>
  <si>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</si>
  <si>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</si>
  <si>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</si>
  <si>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</si>
  <si>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</si>
  <si>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</si>
  <si>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</si>
  <si>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</si>
  <si>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</si>
  <si>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</si>
  <si>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</si>
  <si>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</si>
  <si>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</si>
  <si>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</si>
  <si>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</si>
  <si>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</si>
  <si>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</si>
  <si>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</si>
  <si>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</si>
  <si>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</si>
  <si>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</si>
  <si>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</si>
  <si>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</si>
  <si>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</si>
  <si>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</si>
  <si>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</si>
  <si>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</si>
  <si>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</si>
  <si>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</si>
  <si>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</si>
  <si>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</si>
  <si>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</si>
  <si>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</si>
  <si>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</si>
  <si>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</si>
  <si>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</si>
  <si>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</si>
  <si>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</si>
  <si>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</si>
  <si>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</si>
  <si>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</si>
  <si>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</si>
  <si>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</si>
  <si>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</si>
  <si>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</si>
  <si>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</si>
  <si>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</si>
  <si>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</si>
  <si>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</si>
  <si>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</si>
  <si>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</si>
  <si>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</si>
  <si>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</si>
  <si>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</si>
  <si>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</si>
  <si>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</si>
  <si>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</si>
  <si>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</si>
  <si>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</si>
  <si>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</si>
  <si>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</si>
  <si>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</si>
  <si>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</si>
  <si>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</si>
  <si>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</si>
  <si>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</si>
  <si>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</si>
  <si>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</si>
  <si>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</si>
  <si>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</si>
  <si>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</si>
  <si>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</si>
  <si>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</si>
  <si>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</si>
  <si>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</si>
  <si>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</si>
  <si>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</si>
  <si>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</si>
  <si>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</si>
  <si>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</si>
  <si>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</si>
  <si>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</si>
  <si>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</si>
  <si>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</si>
  <si>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</si>
  <si>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</si>
  <si>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</si>
  <si>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</si>
  <si>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</si>
  <si>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</si>
  <si>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</si>
  <si>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</si>
  <si>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</si>
  <si>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</si>
  <si>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</si>
  <si>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</si>
  <si>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</si>
  <si>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</si>
  <si>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</si>
  <si>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</si>
  <si>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</si>
  <si>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</si>
  <si>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</si>
  <si>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</si>
  <si>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</si>
  <si>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</si>
  <si>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</si>
  <si>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</si>
  <si>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</si>
  <si>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</si>
  <si>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</si>
  <si>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</si>
  <si>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</si>
  <si>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</si>
  <si>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</si>
  <si>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</si>
  <si>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</si>
  <si>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</si>
  <si>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</si>
  <si>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</si>
  <si>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</si>
  <si>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</si>
  <si>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</si>
  <si>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</si>
  <si>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</si>
  <si>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</si>
  <si>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</si>
  <si>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</si>
  <si>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</si>
  <si>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</si>
  <si>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</si>
  <si>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</si>
  <si>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</si>
  <si>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</si>
  <si>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</si>
  <si>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</si>
  <si>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</si>
  <si>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</si>
  <si>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</si>
  <si>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</si>
  <si>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</si>
  <si>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</si>
  <si>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</si>
  <si>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</si>
  <si>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</si>
  <si>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</si>
  <si>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</si>
  <si>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</si>
  <si>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</si>
  <si>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</si>
  <si>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</si>
  <si>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</si>
  <si>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</si>
  <si>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</si>
  <si>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</si>
  <si>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</si>
  <si>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</si>
  <si>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</si>
  <si>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</si>
  <si>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</si>
  <si>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</si>
  <si>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</si>
  <si>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</si>
  <si>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</si>
  <si>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</si>
  <si>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</si>
  <si>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</si>
  <si>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</si>
  <si>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</si>
  <si>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</si>
  <si>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</si>
  <si>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</si>
  <si>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</si>
  <si>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</si>
  <si>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</si>
  <si>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</si>
  <si>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</si>
  <si>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</si>
  <si>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</si>
  <si>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</si>
  <si>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</si>
  <si>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</si>
  <si>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</si>
  <si>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</si>
  <si>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</si>
  <si>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</si>
  <si>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</si>
  <si>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</si>
  <si>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</si>
  <si>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</si>
  <si>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</si>
  <si>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</si>
  <si>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</si>
  <si>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</si>
  <si>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</si>
  <si>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</si>
  <si>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</si>
  <si>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</si>
  <si>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</si>
  <si>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</si>
  <si>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</si>
  <si>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</si>
  <si>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</si>
  <si>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</si>
  <si>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</si>
  <si>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</si>
  <si>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</si>
  <si>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</si>
  <si>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</si>
  <si>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</si>
  <si>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</si>
  <si>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</si>
  <si>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</si>
  <si>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</si>
  <si>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</si>
  <si>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</si>
  <si>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</si>
  <si>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</si>
  <si>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</si>
  <si>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</si>
  <si>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</si>
  <si>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</si>
  <si>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</si>
  <si>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</si>
  <si>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</si>
  <si>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</si>
  <si>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</si>
  <si>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</si>
  <si>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</si>
  <si>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</si>
  <si>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</si>
  <si>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</si>
  <si>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</si>
  <si>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</si>
  <si>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</si>
  <si>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</si>
  <si>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</si>
  <si>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</si>
  <si>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</si>
  <si>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</si>
  <si>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</si>
  <si>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</si>
  <si>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</si>
  <si>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</si>
  <si>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</si>
  <si>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</si>
  <si>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</si>
  <si>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</si>
  <si>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</si>
  <si>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</si>
  <si>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</si>
  <si>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</si>
  <si>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</si>
  <si>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</si>
  <si>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</si>
  <si>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</si>
  <si>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</si>
  <si>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</si>
  <si>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</si>
  <si>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</si>
  <si>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</si>
  <si>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</si>
  <si>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</si>
  <si>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</si>
  <si>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</si>
  <si>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</si>
  <si>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</si>
  <si>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</si>
  <si>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</si>
  <si>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</si>
  <si>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</si>
  <si>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</si>
  <si>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</si>
  <si>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</si>
  <si>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</si>
  <si>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</si>
  <si>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</si>
  <si>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</si>
  <si>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</si>
  <si>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</si>
  <si>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</si>
  <si>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</si>
  <si>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</si>
  <si>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</si>
  <si>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</si>
  <si>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</si>
  <si>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</si>
  <si>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</si>
  <si>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</si>
  <si>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</si>
  <si>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</si>
  <si>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</si>
  <si>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</si>
  <si>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</si>
  <si>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</si>
  <si>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</si>
  <si>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</si>
  <si>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</si>
  <si>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</si>
  <si>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</si>
  <si>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</si>
  <si>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</si>
  <si>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</si>
  <si>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</si>
  <si>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</si>
  <si>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</si>
  <si>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</si>
  <si>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</si>
  <si>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</si>
  <si>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</si>
  <si>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</si>
  <si>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</si>
  <si>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</si>
  <si>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</si>
  <si>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</si>
  <si>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</si>
  <si>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</si>
  <si>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</si>
  <si>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</si>
  <si>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</si>
  <si>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</si>
  <si>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</si>
  <si>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</si>
  <si>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</si>
  <si>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</si>
  <si>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</si>
  <si>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</si>
  <si>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</si>
  <si>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</si>
  <si>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</si>
  <si>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</si>
  <si>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</si>
  <si>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</si>
  <si>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</si>
  <si>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</si>
  <si>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</si>
  <si>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</si>
  <si>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</si>
  <si>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</si>
  <si>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</si>
  <si>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</si>
  <si>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</si>
  <si>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</si>
  <si>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</si>
  <si>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</si>
  <si>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</si>
  <si>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</si>
  <si>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</si>
  <si>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</si>
  <si>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</si>
  <si>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</si>
  <si>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</si>
  <si>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</si>
  <si>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</si>
  <si>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</si>
  <si>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</si>
  <si>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</si>
  <si>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</si>
  <si>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</si>
  <si>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</si>
  <si>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</si>
  <si>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</si>
  <si>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</si>
  <si>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</si>
  <si>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</si>
  <si>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</si>
  <si>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</si>
  <si>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</si>
  <si>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</si>
  <si>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</si>
  <si>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</si>
  <si>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</si>
  <si>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</si>
  <si>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</si>
  <si>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</si>
  <si>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</si>
  <si>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</si>
  <si>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</si>
  <si>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</si>
  <si>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</si>
  <si>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</si>
  <si>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</si>
  <si>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</si>
  <si>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</si>
  <si>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</si>
  <si>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</si>
  <si>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</si>
  <si>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</si>
  <si>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</si>
  <si>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</si>
  <si>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</si>
  <si>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</si>
  <si>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</si>
  <si>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</si>
  <si>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</si>
  <si>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</si>
  <si>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</si>
  <si>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</si>
  <si>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</si>
  <si>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</si>
  <si>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</si>
  <si>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</si>
  <si>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</si>
  <si>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</si>
  <si>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</si>
  <si>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</si>
  <si>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</si>
  <si>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</si>
  <si>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</si>
  <si>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</si>
  <si>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</si>
  <si>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</si>
  <si>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</si>
  <si>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</si>
  <si>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</si>
  <si>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</si>
  <si>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</si>
  <si>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</si>
  <si>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</si>
  <si>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</si>
  <si>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</si>
  <si>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</si>
  <si>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</si>
  <si>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</si>
  <si>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</si>
  <si>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</si>
  <si>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</si>
  <si>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</si>
  <si>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</si>
  <si>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</si>
  <si>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</si>
  <si>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</si>
  <si>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</si>
  <si>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</si>
  <si>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</si>
  <si>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</si>
  <si>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</si>
  <si>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</si>
  <si>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</si>
  <si>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</si>
  <si>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</si>
  <si>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</si>
  <si>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</si>
  <si>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</si>
  <si>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</si>
  <si>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</si>
  <si>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</si>
  <si>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</si>
  <si>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</si>
  <si>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</si>
  <si>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</si>
  <si>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</si>
  <si>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</si>
  <si>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</si>
  <si>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</si>
  <si>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</si>
  <si>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</si>
  <si>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</si>
  <si>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</si>
  <si>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</si>
  <si>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</si>
  <si>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</si>
  <si>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</si>
  <si>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</si>
  <si>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</si>
  <si>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</si>
  <si>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</si>
  <si>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</si>
  <si>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</si>
  <si>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</si>
  <si>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</si>
  <si>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</si>
  <si>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</si>
  <si>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</si>
  <si>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</si>
  <si>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</si>
  <si>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</si>
  <si>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</si>
  <si>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</si>
  <si>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</si>
  <si>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</si>
  <si>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</si>
  <si>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</si>
  <si>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</si>
  <si>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</si>
  <si>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</si>
  <si>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</si>
  <si>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</si>
  <si>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</si>
  <si>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</si>
  <si>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</si>
  <si>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</si>
  <si>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</si>
  <si>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</si>
  <si>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</si>
  <si>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</si>
  <si>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</si>
  <si>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</si>
  <si>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</si>
  <si>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</si>
  <si>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</si>
  <si>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</si>
  <si>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</si>
  <si>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</si>
  <si>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</si>
  <si>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</si>
  <si>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</si>
  <si>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</si>
  <si>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</si>
  <si>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</si>
  <si>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</si>
  <si>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</si>
  <si>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</si>
  <si>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</si>
  <si>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</si>
  <si>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</si>
  <si>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</si>
  <si>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</si>
  <si>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</si>
  <si>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</si>
  <si>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</si>
  <si>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</si>
  <si>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</si>
  <si>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</si>
  <si>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</si>
  <si>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</si>
  <si>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</si>
  <si>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</si>
  <si>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</si>
  <si>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</si>
  <si>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</si>
  <si>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</si>
  <si>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</si>
  <si>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</si>
  <si>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</si>
  <si>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</si>
  <si>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</si>
  <si>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</si>
  <si>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</si>
  <si>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</si>
  <si>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</si>
  <si>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</si>
  <si>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</si>
  <si>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</si>
  <si>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</si>
  <si>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</si>
  <si>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</si>
  <si>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</si>
  <si>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</si>
  <si>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</si>
  <si>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</si>
  <si>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</si>
  <si>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</si>
  <si>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</si>
  <si>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</si>
  <si>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</si>
  <si>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</si>
  <si>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</si>
  <si>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</si>
  <si>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</si>
  <si>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</si>
  <si>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</si>
  <si>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</si>
  <si>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</si>
  <si>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</si>
  <si>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</si>
  <si>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</si>
  <si>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</si>
  <si>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</si>
  <si>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</si>
  <si>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</si>
  <si>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</si>
  <si>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</si>
  <si>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</si>
  <si>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</si>
  <si>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</si>
  <si>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</si>
  <si>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</si>
  <si>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</si>
  <si>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</si>
  <si>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</si>
  <si>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</si>
  <si>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</si>
  <si>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</si>
  <si>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</si>
  <si>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</si>
  <si>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</si>
  <si>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</si>
  <si>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</si>
  <si>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</si>
  <si>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</si>
  <si>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</si>
  <si>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</si>
  <si>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</si>
  <si>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</si>
  <si>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</si>
  <si>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</si>
  <si>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</si>
  <si>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</si>
  <si>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</si>
  <si>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</si>
  <si>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</si>
  <si>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</si>
  <si>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</si>
  <si>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</si>
  <si>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</si>
  <si>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</si>
  <si>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</si>
  <si>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</si>
  <si>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</si>
  <si>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</si>
  <si>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</si>
  <si>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</si>
  <si>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</si>
  <si>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</si>
  <si>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</si>
  <si>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</si>
  <si>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</si>
  <si>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</si>
  <si>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</si>
  <si>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</si>
  <si>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</si>
  <si>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</si>
  <si>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</si>
  <si>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</si>
  <si>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</si>
  <si>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</si>
  <si>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</si>
  <si>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</si>
  <si>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</si>
  <si>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</si>
  <si>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</si>
  <si>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</si>
  <si>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</si>
  <si>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</si>
  <si>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</si>
  <si>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</si>
  <si>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</si>
  <si>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</si>
  <si>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</si>
  <si>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</si>
  <si>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</si>
  <si>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</si>
  <si>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</si>
  <si>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</si>
  <si>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</si>
  <si>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</si>
  <si>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</si>
  <si>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</si>
  <si>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</si>
  <si>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</si>
  <si>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</si>
  <si>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</si>
  <si>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</si>
  <si>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</si>
  <si>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</si>
  <si>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</si>
  <si>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</si>
  <si>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</si>
  <si>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</si>
  <si>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</si>
  <si>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</si>
  <si>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</si>
  <si>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</si>
  <si>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</si>
  <si>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</si>
  <si>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</si>
  <si>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</si>
  <si>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</si>
  <si>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</si>
  <si>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</si>
  <si>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</si>
  <si>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</si>
  <si>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</si>
  <si>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</si>
  <si>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</si>
  <si>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</si>
  <si>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</si>
  <si>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</si>
  <si>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</si>
  <si>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</si>
  <si>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</si>
  <si>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</si>
  <si>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</si>
  <si>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</si>
  <si>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</si>
  <si>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</si>
  <si>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</si>
  <si>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</si>
  <si>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</si>
  <si>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</si>
  <si>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</si>
  <si>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</si>
  <si>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</si>
  <si>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</si>
  <si>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</si>
  <si>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</si>
  <si>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</si>
  <si>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</si>
  <si>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</si>
  <si>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</si>
  <si>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</si>
  <si>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</si>
  <si>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</si>
  <si>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</si>
  <si>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</si>
  <si>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</si>
  <si>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</si>
  <si>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</si>
  <si>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</si>
  <si>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</si>
  <si>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</si>
  <si>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</si>
  <si>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</si>
  <si>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</si>
  <si>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</si>
  <si>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</si>
  <si>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</si>
  <si>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</si>
  <si>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</si>
  <si>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</si>
  <si>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</si>
  <si>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</si>
  <si>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</si>
  <si>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</si>
  <si>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</si>
  <si>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</si>
  <si>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</si>
  <si>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</si>
  <si>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</si>
  <si>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</si>
  <si>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</si>
  <si>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</si>
  <si>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</si>
  <si>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</si>
  <si>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</si>
  <si>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</si>
  <si>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</si>
  <si>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</si>
  <si>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</si>
  <si>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</si>
  <si>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</si>
  <si>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</si>
  <si>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</si>
  <si>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</si>
  <si>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</si>
  <si>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</si>
  <si>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</si>
  <si>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</si>
  <si>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</si>
  <si>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</si>
  <si>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</si>
  <si>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</si>
  <si>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</si>
  <si>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</si>
  <si>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</si>
  <si>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</si>
  <si>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</si>
  <si>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</si>
  <si>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</si>
  <si>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</si>
  <si>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</si>
  <si>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</si>
  <si>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</si>
  <si>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</si>
  <si>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</si>
  <si>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</si>
  <si>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</si>
  <si>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</si>
  <si>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</si>
  <si>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</si>
  <si>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</si>
  <si>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</si>
  <si>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</si>
  <si>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</si>
  <si>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</si>
  <si>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</si>
  <si>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</si>
  <si>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</si>
  <si>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</si>
  <si>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</si>
  <si>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</si>
  <si>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</si>
  <si>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</si>
  <si>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</si>
  <si>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</si>
  <si>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</si>
  <si>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</si>
  <si>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</si>
  <si>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</si>
  <si>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</si>
  <si>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</si>
  <si>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</si>
  <si>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</si>
  <si>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</si>
  <si>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</si>
  <si>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</si>
  <si>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</si>
  <si>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</si>
  <si>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</si>
  <si>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</si>
  <si>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</si>
  <si>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</si>
  <si>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</si>
  <si>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</si>
  <si>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</si>
  <si>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</si>
  <si>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</si>
  <si>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</si>
  <si>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</si>
  <si>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</si>
  <si>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</si>
  <si>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</si>
  <si>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</si>
  <si>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</si>
  <si>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</si>
  <si>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</si>
  <si>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</si>
  <si>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</si>
  <si>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</si>
  <si>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</si>
  <si>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</si>
  <si>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</si>
  <si>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</si>
  <si>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</si>
  <si>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</si>
  <si>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</si>
  <si>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</si>
  <si>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</si>
  <si>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</si>
  <si>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</si>
  <si>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</si>
  <si>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</si>
  <si>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</si>
  <si>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</si>
  <si>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</si>
  <si>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</si>
  <si>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</si>
  <si>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</si>
  <si>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</si>
  <si>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</si>
  <si>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</si>
  <si>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</si>
  <si>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</si>
  <si>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</si>
  <si>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</si>
  <si>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</si>
  <si>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</si>
  <si>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</si>
  <si>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</si>
  <si>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</si>
  <si>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</si>
  <si>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</si>
  <si>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</si>
  <si>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</si>
  <si>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</si>
  <si>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</si>
  <si>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</si>
  <si>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</si>
  <si>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</si>
  <si>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</si>
  <si>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</si>
  <si>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</si>
  <si>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</si>
  <si>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</si>
  <si>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</si>
  <si>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</si>
  <si>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</si>
  <si>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</si>
  <si>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</si>
  <si>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</si>
  <si>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</si>
  <si>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</si>
  <si>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</si>
  <si>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</si>
  <si>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</si>
  <si>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</si>
  <si>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</si>
  <si>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</si>
  <si>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</si>
  <si>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</si>
  <si>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</si>
  <si>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</si>
  <si>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</si>
  <si>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</si>
  <si>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</si>
  <si>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</si>
  <si>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</si>
  <si>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</si>
  <si>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</si>
  <si>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</si>
  <si>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</si>
  <si>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</si>
  <si>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</si>
  <si>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</si>
  <si>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</si>
  <si>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</si>
  <si>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</si>
  <si>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</si>
  <si>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</si>
  <si>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</si>
  <si>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</si>
  <si>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</si>
  <si>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</si>
  <si>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</si>
  <si>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</si>
  <si>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</si>
  <si>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</si>
  <si>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</si>
  <si>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</si>
  <si>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</si>
  <si>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</si>
  <si>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</si>
  <si>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</si>
  <si>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</si>
  <si>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</si>
  <si>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</si>
  <si>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</si>
  <si>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</si>
  <si>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</si>
  <si>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</si>
  <si>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</si>
  <si>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</si>
  <si>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</si>
  <si>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</si>
  <si>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</si>
  <si>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</si>
  <si>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</si>
  <si>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</si>
  <si>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</si>
  <si>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</si>
  <si>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</si>
  <si>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</si>
  <si>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</si>
  <si>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</si>
  <si>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</si>
  <si>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</si>
  <si>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</si>
  <si>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</si>
  <si>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</si>
  <si>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</si>
  <si>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</si>
  <si>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</si>
  <si>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</si>
  <si>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</si>
  <si>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</si>
  <si>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</si>
  <si>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</si>
  <si>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</si>
  <si>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</si>
  <si>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</si>
  <si>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</si>
  <si>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</si>
  <si>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</si>
  <si>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</si>
  <si>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</si>
  <si>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</si>
  <si>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</si>
  <si>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</si>
  <si>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</si>
  <si>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</si>
  <si>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</si>
  <si>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</si>
  <si>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</si>
  <si>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</si>
  <si>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</si>
  <si>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</si>
  <si>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</si>
  <si>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</si>
  <si>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</si>
  <si>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</si>
  <si>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</si>
  <si>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</si>
  <si>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</si>
  <si>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</si>
  <si>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</si>
  <si>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</si>
  <si>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</si>
  <si>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</si>
  <si>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</si>
  <si>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</si>
  <si>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</si>
  <si>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</si>
  <si>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</si>
  <si>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</si>
  <si>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</si>
  <si>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</si>
  <si>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</si>
  <si>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</si>
  <si>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</si>
  <si>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</si>
  <si>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</si>
  <si>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</si>
  <si>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</si>
  <si>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</si>
  <si>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</si>
  <si>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</si>
  <si>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</si>
  <si>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</si>
  <si>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</si>
  <si>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</si>
  <si>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</si>
  <si>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</si>
  <si>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</si>
  <si>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</si>
  <si>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</si>
  <si>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</si>
  <si>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</si>
  <si>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</si>
  <si>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</si>
  <si>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</si>
  <si>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</si>
  <si>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</si>
  <si>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</si>
  <si>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</si>
  <si>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</si>
  <si>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</si>
  <si>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</si>
  <si>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</si>
  <si>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</si>
  <si>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</si>
  <si>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</si>
  <si>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</si>
  <si>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</si>
  <si>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</si>
  <si>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</si>
  <si>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</si>
  <si>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</si>
  <si>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</si>
  <si>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</si>
  <si>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</si>
  <si>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</si>
  <si>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</si>
  <si>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</si>
  <si>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</si>
  <si>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</si>
  <si>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</si>
  <si>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</si>
  <si>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</si>
  <si>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</si>
  <si>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</si>
  <si>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</si>
  <si>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</si>
  <si>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</si>
  <si>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</si>
  <si>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</si>
  <si>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</si>
  <si>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</si>
  <si>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</si>
  <si>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</si>
  <si>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</si>
  <si>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</si>
  <si>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</si>
  <si>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</si>
  <si>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</si>
  <si>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</si>
  <si>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</si>
  <si>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</si>
  <si>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</si>
  <si>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</si>
  <si>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</si>
  <si>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</si>
  <si>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</si>
  <si>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</si>
  <si>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</si>
  <si>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</si>
  <si>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</si>
  <si>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</si>
  <si>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</si>
  <si>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</si>
  <si>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</si>
  <si>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</si>
  <si>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</si>
  <si>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</si>
  <si>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</si>
  <si>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</si>
  <si>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</si>
  <si>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</si>
  <si>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</si>
  <si>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</si>
  <si>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</si>
  <si>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</si>
  <si>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</si>
  <si>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</si>
  <si>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</si>
  <si>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</si>
  <si>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</si>
  <si>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</si>
  <si>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</si>
  <si>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</si>
  <si>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</si>
  <si>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</si>
  <si>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</si>
  <si>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</si>
  <si>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</si>
  <si>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</si>
  <si>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</si>
  <si>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</si>
  <si>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</si>
  <si>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</si>
  <si>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</si>
  <si>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</si>
  <si>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</si>
  <si>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</si>
  <si>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</si>
  <si>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</si>
  <si>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</si>
  <si>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</si>
  <si>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</si>
  <si>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</si>
  <si>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</si>
  <si>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</si>
  <si>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</si>
  <si>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</si>
  <si>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</si>
  <si>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</si>
  <si>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</si>
  <si>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</si>
  <si>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</si>
  <si>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</si>
  <si>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</si>
  <si>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</si>
  <si>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</si>
  <si>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</si>
  <si>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</si>
  <si>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</si>
  <si>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</si>
  <si>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</si>
  <si>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</si>
  <si>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</si>
  <si>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</si>
  <si>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</si>
  <si>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</si>
  <si>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</si>
  <si>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</si>
  <si>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</si>
  <si>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</si>
  <si>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</si>
  <si>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</si>
  <si>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</si>
  <si>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</si>
  <si>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</si>
  <si>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</si>
  <si>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</si>
  <si>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</si>
  <si>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</si>
  <si>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</si>
  <si>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</si>
  <si>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</si>
  <si>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</si>
  <si>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</si>
  <si>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</si>
  <si>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</si>
  <si>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</si>
  <si>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</si>
  <si>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</si>
  <si>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</si>
  <si>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</si>
  <si>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</si>
  <si>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</si>
  <si>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</si>
  <si>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</si>
  <si>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</si>
  <si>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</si>
  <si>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</si>
  <si>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</si>
  <si>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</si>
  <si>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</si>
  <si>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</si>
  <si>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</si>
  <si>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</si>
  <si>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</si>
  <si>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</si>
  <si>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</si>
  <si>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</si>
  <si>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</si>
  <si>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</si>
  <si>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</si>
  <si>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</si>
  <si>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</si>
  <si>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</si>
  <si>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</si>
  <si>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</si>
  <si>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</si>
  <si>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</si>
  <si>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</si>
  <si>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</si>
  <si>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</si>
  <si>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</si>
  <si>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</si>
  <si>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</si>
  <si>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</si>
  <si>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</si>
  <si>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</si>
  <si>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</si>
  <si>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</si>
  <si>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</si>
  <si>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</si>
  <si>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</si>
  <si>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</si>
  <si>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</si>
  <si>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</si>
  <si>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</si>
  <si>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</si>
  <si>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</si>
  <si>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</si>
  <si>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</si>
  <si>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</si>
  <si>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</si>
  <si>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</si>
  <si>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</si>
  <si>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</si>
  <si>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</si>
  <si>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</si>
  <si>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</si>
  <si>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</si>
  <si>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</si>
  <si>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</si>
  <si>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</si>
  <si>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</si>
  <si>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</si>
  <si>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</si>
  <si>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</si>
  <si>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</si>
  <si>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</si>
  <si>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</si>
  <si>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</si>
  <si>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</si>
  <si>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</si>
  <si>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</si>
  <si>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</si>
  <si>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</si>
  <si>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</si>
  <si>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</si>
  <si>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</si>
  <si>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</si>
  <si>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</si>
  <si>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</si>
  <si>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</si>
  <si>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</si>
  <si>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</si>
  <si>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</si>
  <si>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</si>
  <si>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</si>
  <si>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</si>
  <si>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</si>
  <si>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</si>
  <si>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</si>
  <si>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</si>
  <si>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</si>
  <si>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</si>
  <si>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</si>
  <si>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</si>
  <si>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</si>
  <si>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</si>
  <si>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</si>
  <si>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</si>
  <si>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</si>
  <si>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</si>
  <si>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</si>
  <si>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</si>
  <si>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</si>
  <si>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</si>
  <si>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</si>
  <si>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</si>
  <si>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</si>
  <si>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</si>
  <si>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</si>
  <si>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</si>
  <si>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</si>
  <si>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</si>
  <si>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</si>
  <si>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</si>
  <si>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</si>
  <si>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</si>
  <si>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</si>
  <si>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</si>
  <si>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</si>
  <si>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</si>
  <si>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</si>
  <si>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</si>
  <si>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</si>
  <si>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</si>
  <si>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</si>
  <si>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</si>
  <si>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</si>
  <si>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</si>
  <si>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</si>
  <si>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</si>
  <si>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</si>
  <si>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</si>
  <si>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</si>
  <si>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</si>
  <si>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</si>
  <si>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</si>
  <si>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</si>
  <si>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</si>
  <si>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</si>
  <si>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</si>
  <si>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</si>
  <si>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</si>
  <si>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</si>
  <si>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</si>
  <si>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</si>
  <si>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</si>
  <si>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</si>
  <si>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</si>
  <si>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</si>
  <si>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</si>
  <si>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</si>
  <si>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</si>
  <si>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</si>
  <si>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</si>
  <si>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</si>
  <si>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</si>
  <si>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</si>
  <si>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</si>
  <si>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</si>
  <si>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</si>
  <si>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</si>
  <si>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</si>
  <si>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</si>
  <si>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</si>
  <si>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</si>
  <si>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</si>
  <si>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</si>
  <si>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</si>
  <si>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</si>
  <si>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</si>
  <si>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</si>
  <si>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</si>
  <si>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</si>
  <si>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</si>
  <si>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</si>
  <si>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</si>
  <si>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</si>
  <si>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</si>
  <si>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</si>
  <si>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</si>
  <si>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</si>
  <si>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</si>
  <si>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</si>
  <si>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</si>
  <si>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</si>
  <si>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</si>
  <si>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</si>
  <si>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</si>
  <si>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</si>
  <si>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</si>
  <si>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</si>
  <si>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</si>
  <si>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</si>
  <si>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</si>
  <si>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</si>
  <si>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</si>
  <si>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</si>
  <si>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</si>
  <si>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</si>
  <si>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</si>
  <si>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</si>
  <si>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</si>
  <si>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</si>
  <si>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</si>
  <si>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</si>
  <si>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</si>
  <si>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</si>
  <si>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</si>
  <si>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</si>
  <si>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</si>
  <si>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</si>
  <si>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</si>
  <si>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</si>
  <si>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</si>
  <si>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</si>
  <si>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</si>
  <si>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</si>
  <si>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</si>
  <si>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</si>
  <si>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</si>
  <si>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</si>
  <si>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</si>
  <si>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</si>
  <si>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</si>
  <si>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</si>
  <si>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</si>
  <si>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</si>
  <si>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</si>
  <si>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</si>
  <si>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</si>
  <si>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</si>
  <si>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</si>
  <si>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</si>
  <si>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</si>
  <si>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</si>
  <si>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</si>
  <si>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</si>
  <si>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</si>
  <si>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</si>
  <si>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</si>
  <si>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</si>
  <si>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</si>
  <si>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</si>
  <si>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</si>
  <si>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</si>
  <si>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</si>
  <si>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</si>
  <si>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</si>
  <si>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</si>
  <si>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</si>
  <si>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</si>
  <si>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</si>
  <si>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</si>
  <si>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</si>
  <si>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</si>
  <si>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</si>
  <si>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</si>
  <si>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</si>
  <si>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</si>
  <si>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</si>
  <si>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</si>
  <si>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</si>
  <si>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</si>
  <si>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</si>
  <si>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</si>
  <si>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</si>
  <si>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</si>
  <si>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</si>
  <si>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</si>
  <si>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</si>
  <si>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</si>
  <si>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</si>
  <si>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</si>
  <si>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</si>
  <si>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</si>
  <si>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</si>
  <si>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</si>
  <si>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</si>
  <si>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</si>
  <si>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</si>
  <si>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</si>
  <si>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</si>
  <si>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</si>
  <si>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</si>
  <si>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</si>
  <si>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</si>
  <si>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</si>
  <si>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</si>
  <si>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</si>
  <si>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</si>
  <si>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</si>
  <si>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</si>
  <si>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</si>
  <si>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</si>
  <si>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</si>
  <si>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</si>
  <si>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</si>
  <si>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</si>
  <si>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</si>
  <si>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</si>
  <si>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</si>
  <si>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</si>
  <si>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</si>
  <si>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</si>
  <si>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</si>
  <si>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</si>
  <si>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</si>
  <si>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</si>
  <si>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</si>
  <si>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</si>
  <si>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</si>
  <si>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</si>
  <si>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</si>
  <si>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</si>
  <si>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</si>
  <si>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</si>
  <si>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</si>
  <si>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</si>
  <si>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</si>
  <si>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</si>
  <si>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</si>
  <si>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</si>
  <si>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</si>
  <si>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</si>
  <si>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</si>
  <si>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</si>
  <si>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</si>
  <si>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</si>
  <si>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</si>
  <si>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</si>
  <si>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</si>
  <si>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</si>
  <si>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</si>
  <si>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</si>
  <si>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</si>
  <si>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</si>
  <si>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</si>
  <si>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</si>
  <si>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</si>
  <si>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</si>
  <si>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</si>
  <si>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</si>
  <si>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</si>
  <si>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</si>
  <si>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</si>
  <si>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</si>
  <si>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</si>
  <si>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</si>
  <si>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</si>
  <si>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</si>
  <si>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</si>
  <si>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</si>
  <si>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</si>
  <si>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</si>
  <si>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</si>
  <si>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</si>
  <si>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</si>
  <si>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</si>
  <si>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</si>
  <si>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</si>
  <si>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</si>
  <si>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</si>
  <si>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</si>
  <si>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</si>
  <si>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</si>
  <si>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</si>
  <si>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</si>
  <si>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</si>
  <si>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</si>
  <si>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</si>
  <si>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</si>
  <si>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</si>
  <si>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</si>
  <si>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</si>
  <si>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</si>
  <si>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</si>
  <si>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</si>
  <si>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</si>
  <si>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</si>
  <si>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</si>
  <si>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</si>
  <si>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</si>
  <si>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</si>
  <si>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</si>
  <si>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</si>
  <si>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</si>
  <si>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</si>
  <si>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</si>
  <si>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</si>
  <si>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</si>
  <si>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</si>
  <si>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</si>
  <si>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</si>
  <si>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</si>
  <si>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</si>
  <si>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</si>
  <si>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</si>
  <si>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</si>
  <si>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</si>
  <si>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</si>
  <si>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</si>
  <si>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</si>
  <si>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</si>
  <si>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</si>
  <si>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</si>
  <si>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</si>
  <si>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</si>
  <si>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</si>
  <si>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</si>
  <si>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</si>
  <si>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</si>
  <si>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</si>
  <si>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</si>
  <si>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</si>
  <si>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</si>
  <si>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</si>
  <si>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</si>
  <si>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</si>
  <si>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</si>
  <si>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</si>
  <si>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</si>
  <si>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</si>
  <si>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</si>
  <si>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</si>
  <si>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</si>
  <si>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</si>
  <si>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</si>
  <si>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</si>
  <si>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</si>
  <si>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</si>
  <si>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</si>
  <si>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</si>
  <si>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</si>
  <si>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</si>
  <si>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</si>
  <si>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</si>
  <si>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</si>
  <si>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</si>
  <si>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</si>
  <si>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</si>
  <si>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</si>
  <si>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</si>
  <si>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</si>
  <si>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</si>
  <si>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</si>
  <si>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</si>
  <si>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</si>
  <si>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</si>
  <si>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</si>
  <si>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</si>
  <si>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</si>
  <si>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</si>
  <si>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</si>
  <si>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</si>
  <si>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</si>
  <si>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</si>
  <si>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</si>
  <si>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</si>
  <si>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</si>
  <si>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</si>
  <si>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</si>
  <si>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</si>
  <si>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</si>
  <si>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</si>
  <si>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</si>
  <si>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</si>
  <si>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</si>
  <si>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</si>
  <si>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</si>
  <si>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</si>
  <si>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</si>
  <si>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</si>
  <si>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</si>
  <si>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</si>
  <si>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</si>
  <si>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</si>
  <si>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</si>
  <si>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</si>
  <si>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</si>
  <si>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</si>
  <si>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</si>
  <si>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</si>
  <si>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</si>
  <si>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</si>
  <si>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</si>
  <si>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</si>
  <si>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</si>
  <si>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</si>
  <si>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</si>
  <si>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</si>
  <si>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</si>
  <si>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</si>
  <si>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</si>
  <si>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</si>
  <si>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</si>
  <si>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</si>
  <si>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</si>
  <si>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</si>
  <si>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</si>
  <si>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</si>
  <si>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</si>
  <si>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</si>
  <si>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</si>
  <si>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</si>
  <si>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</si>
  <si>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</si>
  <si>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</si>
  <si>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</si>
  <si>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</si>
  <si>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</si>
  <si>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</si>
  <si>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</si>
  <si>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</si>
  <si>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</si>
  <si>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</si>
  <si>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</si>
  <si>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</si>
  <si>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</si>
  <si>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</si>
  <si>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</si>
  <si>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</si>
  <si>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</si>
  <si>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</si>
  <si>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</si>
  <si>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</si>
  <si>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</si>
  <si>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</si>
  <si>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</si>
  <si>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</si>
  <si>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</si>
  <si>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</si>
  <si>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</si>
  <si>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</si>
  <si>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</si>
  <si>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</si>
  <si>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</si>
  <si>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</si>
  <si>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</si>
  <si>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</si>
  <si>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</si>
  <si>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</si>
  <si>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</si>
  <si>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</si>
  <si>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</si>
  <si>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</si>
  <si>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</si>
  <si>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</si>
  <si>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</si>
  <si>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</si>
  <si>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</si>
  <si>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</si>
  <si>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</si>
  <si>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</si>
  <si>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</si>
  <si>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</si>
  <si>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</si>
  <si>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</si>
  <si>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</si>
  <si>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</si>
  <si>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</si>
  <si>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</si>
  <si>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</si>
  <si>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</si>
  <si>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</si>
  <si>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</si>
  <si>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</si>
  <si>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</si>
  <si>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</si>
  <si>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</si>
  <si>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</si>
  <si>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</si>
  <si>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</si>
  <si>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</si>
  <si>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</si>
  <si>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</si>
  <si>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</si>
  <si>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</si>
  <si>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</si>
  <si>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</si>
  <si>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</si>
  <si>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</si>
  <si>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</si>
  <si>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</si>
  <si>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</si>
  <si>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</si>
  <si>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</si>
  <si>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</si>
  <si>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</si>
  <si>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</si>
  <si>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</si>
  <si>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</si>
  <si>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</si>
  <si>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</si>
  <si>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</si>
  <si>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</si>
  <si>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</si>
  <si>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</si>
  <si>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</si>
  <si>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</si>
  <si>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</si>
  <si>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</si>
  <si>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</si>
  <si>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</si>
  <si>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</si>
  <si>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</si>
  <si>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</si>
  <si>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</si>
  <si>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</si>
  <si>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</si>
  <si>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</si>
  <si>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</si>
  <si>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</si>
  <si>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</si>
  <si>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</si>
  <si>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</si>
  <si>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</si>
  <si>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</si>
  <si>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</si>
  <si>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</si>
  <si>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</si>
  <si>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</si>
  <si>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</si>
  <si>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</si>
  <si>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</si>
  <si>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</si>
  <si>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</si>
  <si>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</si>
  <si>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</si>
  <si>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</si>
  <si>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</si>
  <si>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</si>
  <si>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</si>
  <si>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</si>
  <si>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</si>
  <si>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</si>
  <si>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</si>
  <si>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</si>
  <si>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</si>
  <si>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</si>
  <si>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</si>
  <si>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</si>
  <si>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</si>
  <si>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</si>
  <si>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</si>
  <si>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</si>
  <si>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</si>
  <si>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</si>
  <si>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</si>
  <si>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</si>
  <si>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</si>
  <si>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</si>
  <si>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</si>
  <si>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</si>
  <si>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</si>
  <si>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</si>
  <si>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</si>
  <si>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</si>
  <si>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</si>
  <si>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</si>
  <si>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</si>
  <si>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</si>
  <si>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</si>
  <si>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</si>
  <si>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</si>
  <si>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</si>
  <si>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</si>
  <si>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</si>
  <si>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</si>
  <si>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</si>
  <si>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</si>
  <si>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</si>
  <si>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</si>
  <si>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</si>
  <si>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</si>
  <si>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</si>
  <si>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</si>
  <si>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</si>
  <si>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</si>
  <si>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</si>
  <si>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</si>
  <si>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</si>
  <si>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</si>
  <si>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</si>
  <si>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</si>
  <si>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</si>
  <si>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</si>
  <si>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</si>
  <si>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</si>
  <si>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</si>
  <si>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</si>
  <si>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</si>
  <si>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</si>
  <si>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</si>
  <si>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</si>
  <si>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</si>
  <si>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</si>
  <si>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</si>
  <si>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</si>
  <si>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</si>
  <si>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</si>
  <si>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</si>
  <si>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</si>
  <si>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</si>
  <si>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</si>
  <si>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</si>
  <si>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</si>
  <si>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</si>
  <si>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</si>
  <si>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</si>
  <si>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</si>
  <si>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</si>
  <si>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</si>
  <si>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</si>
  <si>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</si>
  <si>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</si>
  <si>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</si>
  <si>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</si>
  <si>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</si>
  <si>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</si>
  <si>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</si>
  <si>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</si>
  <si>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</si>
  <si>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</si>
  <si>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</si>
  <si>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</si>
  <si>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</si>
  <si>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</si>
  <si>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</si>
  <si>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</si>
  <si>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</si>
  <si>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</si>
  <si>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</si>
  <si>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</si>
  <si>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</si>
  <si>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</si>
  <si>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</si>
  <si>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</si>
  <si>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</si>
  <si>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</si>
  <si>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</si>
  <si>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</si>
  <si>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</si>
  <si>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</si>
  <si>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</si>
  <si>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</si>
  <si>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</si>
  <si>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</si>
  <si>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</si>
  <si>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</si>
  <si>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</si>
  <si>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</si>
  <si>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</si>
  <si>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</si>
  <si>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</si>
  <si>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</si>
  <si>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</si>
  <si>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</si>
  <si>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</si>
  <si>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</si>
  <si>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</si>
  <si>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</si>
  <si>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</si>
  <si>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</si>
  <si>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</si>
  <si>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</si>
  <si>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</si>
  <si>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</si>
  <si>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</si>
  <si>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</si>
  <si>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</si>
  <si>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</si>
  <si>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</si>
  <si>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</si>
  <si>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</si>
  <si>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</si>
  <si>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</si>
  <si>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</si>
  <si>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</si>
  <si>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</si>
  <si>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</si>
  <si>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</si>
  <si>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</si>
  <si>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</si>
  <si>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</si>
  <si>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</si>
  <si>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</si>
  <si>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</si>
  <si>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</si>
  <si>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</si>
  <si>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</si>
  <si>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</si>
  <si>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</si>
  <si>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</si>
  <si>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</si>
  <si>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</si>
  <si>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</si>
  <si>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</si>
  <si>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</si>
  <si>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</si>
  <si>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</si>
  <si>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</si>
  <si>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</si>
  <si>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</si>
  <si>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</si>
  <si>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</si>
  <si>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</si>
  <si>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</si>
  <si>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</si>
  <si>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</si>
  <si>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</si>
  <si>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</si>
  <si>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</si>
  <si>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</si>
  <si>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</si>
  <si>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</si>
  <si>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</si>
  <si>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</si>
  <si>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</si>
  <si>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</si>
  <si>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</si>
  <si>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</si>
  <si>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</si>
  <si>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</si>
  <si>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</si>
  <si>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</si>
  <si>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</si>
  <si>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</si>
  <si>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</si>
  <si>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</si>
  <si>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</si>
  <si>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</si>
  <si>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</si>
  <si>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</si>
  <si>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</si>
  <si>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</si>
  <si>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</si>
  <si>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</si>
  <si>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</si>
  <si>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</si>
  <si>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</si>
  <si>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</si>
  <si>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</si>
  <si>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</si>
  <si>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</si>
  <si>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</si>
  <si>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</si>
  <si>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</si>
  <si>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</si>
  <si>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</si>
  <si>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</si>
  <si>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</si>
  <si>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</si>
  <si>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</si>
  <si>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</si>
  <si>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</si>
  <si>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</si>
  <si>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</si>
  <si>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</si>
  <si>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</si>
  <si>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</si>
  <si>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</si>
  <si>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</si>
  <si>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</si>
  <si>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</si>
  <si>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</si>
  <si>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</si>
  <si>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</si>
  <si>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</si>
  <si>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</si>
  <si>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</si>
  <si>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</si>
  <si>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</si>
  <si>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</si>
  <si>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</si>
  <si>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</si>
  <si>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</si>
  <si>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</si>
  <si>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</si>
  <si>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</si>
  <si>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</si>
  <si>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</si>
  <si>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</si>
  <si>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</si>
  <si>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</si>
  <si>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</si>
  <si>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</si>
  <si>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</si>
  <si>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</si>
  <si>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</si>
  <si>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</si>
  <si>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</si>
  <si>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</si>
  <si>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</si>
  <si>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</si>
  <si>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</si>
  <si>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</si>
  <si>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</si>
  <si>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</si>
  <si>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</si>
  <si>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</si>
  <si>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</si>
  <si>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</si>
  <si>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</si>
  <si>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</si>
  <si>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</si>
  <si>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</si>
  <si>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</si>
  <si>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</si>
  <si>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</si>
  <si>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</si>
  <si>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</si>
  <si>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</si>
  <si>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</si>
  <si>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</si>
  <si>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</si>
  <si>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</si>
  <si>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</si>
  <si>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</si>
  <si>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</si>
  <si>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</si>
  <si>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</si>
  <si>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</si>
  <si>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</si>
  <si>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</si>
  <si>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</si>
  <si>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</si>
  <si>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</si>
  <si>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</si>
  <si>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</si>
  <si>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</si>
  <si>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</si>
  <si>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</si>
  <si>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</si>
  <si>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</si>
  <si>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</si>
  <si>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</si>
  <si>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</si>
  <si>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</si>
  <si>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</si>
  <si>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</si>
  <si>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</si>
  <si>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</si>
  <si>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</si>
  <si>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</si>
  <si>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</si>
  <si>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</si>
  <si>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</si>
  <si>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</si>
  <si>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</si>
  <si>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</si>
  <si>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</si>
  <si>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</si>
  <si>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</si>
  <si>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</si>
  <si>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</si>
  <si>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</si>
  <si>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</si>
  <si>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</si>
  <si>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</si>
  <si>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</si>
  <si>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</si>
  <si>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</si>
  <si>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</si>
  <si>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</si>
  <si>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</si>
  <si>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</si>
  <si>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</si>
  <si>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</si>
  <si>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</si>
  <si>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</si>
  <si>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</si>
  <si>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</si>
  <si>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</si>
  <si>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</si>
  <si>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</si>
  <si>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</si>
  <si>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</si>
  <si>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</si>
  <si>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</si>
  <si>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</si>
  <si>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</si>
  <si>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</si>
  <si>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</si>
  <si>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</si>
  <si>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</si>
  <si>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</si>
  <si>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</si>
  <si>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</si>
  <si>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</si>
  <si>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</si>
  <si>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</si>
  <si>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</si>
  <si>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</si>
  <si>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</si>
  <si>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</si>
  <si>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</si>
  <si>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</si>
  <si>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</si>
  <si>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</si>
  <si>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</si>
  <si>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</si>
  <si>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</si>
  <si>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</si>
  <si>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</si>
  <si>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</si>
  <si>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</si>
  <si>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</si>
  <si>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</si>
  <si>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</si>
  <si>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</si>
  <si>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</si>
  <si>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</si>
  <si>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</si>
  <si>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</si>
  <si>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</si>
  <si>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</si>
  <si>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</si>
  <si>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</si>
  <si>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</si>
  <si>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</si>
  <si>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</si>
  <si>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</si>
  <si>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</si>
  <si>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</si>
  <si>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</si>
  <si>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</si>
  <si>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</si>
  <si>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</si>
  <si>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</si>
  <si>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</si>
  <si>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</si>
  <si>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</si>
  <si>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</si>
  <si>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</si>
  <si>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</si>
  <si>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</si>
  <si>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</si>
  <si>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</si>
  <si>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</si>
  <si>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</si>
  <si>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</si>
  <si>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</si>
  <si>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</si>
  <si>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</si>
  <si>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</si>
  <si>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</si>
  <si>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</si>
  <si>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</si>
  <si>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</si>
  <si>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</si>
  <si>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</si>
  <si>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</si>
  <si>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</si>
  <si>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</si>
  <si>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</si>
  <si>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</si>
  <si>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</si>
  <si>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</si>
  <si>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</si>
  <si>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</si>
  <si>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</si>
  <si>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</si>
  <si>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</si>
  <si>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</si>
  <si>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</si>
  <si>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</si>
  <si>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</si>
  <si>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</si>
  <si>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</si>
  <si>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</si>
  <si>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</si>
  <si>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</si>
  <si>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</si>
  <si>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</si>
  <si>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</si>
  <si>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</si>
  <si>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</si>
  <si>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</si>
  <si>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</si>
  <si>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</si>
  <si>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</si>
  <si>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</si>
  <si>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</si>
  <si>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</si>
  <si>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</si>
  <si>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</si>
  <si>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</si>
  <si>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</si>
  <si>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</si>
  <si>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</si>
  <si>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</si>
  <si>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</si>
  <si>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</si>
  <si>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</si>
  <si>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</si>
  <si>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</si>
  <si>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</si>
  <si>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</si>
  <si>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</si>
  <si>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</si>
  <si>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</si>
  <si>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</si>
  <si>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</si>
  <si>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</si>
  <si>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</si>
  <si>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</si>
  <si>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</si>
  <si>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</si>
  <si>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</si>
  <si>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</si>
  <si>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</si>
  <si>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</si>
  <si>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</si>
  <si>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</si>
  <si>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</si>
  <si>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</si>
  <si>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</si>
  <si>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</si>
  <si>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</si>
  <si>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</si>
  <si>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</si>
  <si>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</si>
  <si>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</si>
  <si>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</si>
  <si>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</si>
  <si>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</si>
  <si>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</si>
  <si>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</si>
  <si>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</si>
  <si>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</si>
  <si>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</si>
  <si>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</si>
  <si>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</si>
  <si>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</si>
  <si>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</si>
  <si>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</si>
  <si>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</si>
  <si>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</si>
  <si>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</si>
  <si>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</si>
  <si>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</si>
  <si>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</si>
  <si>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</si>
  <si>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</si>
  <si>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</si>
  <si>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</si>
  <si>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</si>
  <si>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</si>
  <si>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</si>
  <si>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</si>
  <si>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</si>
  <si>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</si>
  <si>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</si>
  <si>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</si>
  <si>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</si>
  <si>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</si>
  <si>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</si>
  <si>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</si>
  <si>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</si>
  <si>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</si>
  <si>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</si>
  <si>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</si>
  <si>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</si>
  <si>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</si>
  <si>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</si>
  <si>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</si>
  <si>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</si>
  <si>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</si>
  <si>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</si>
  <si>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</si>
  <si>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</si>
  <si>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</si>
  <si>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</si>
  <si>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</si>
  <si>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</si>
  <si>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</si>
  <si>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</si>
  <si>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</si>
  <si>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</si>
  <si>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</si>
  <si>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</si>
  <si>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</si>
  <si>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</si>
  <si>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</si>
  <si>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</si>
  <si>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</si>
  <si>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</si>
  <si>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</si>
  <si>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</si>
  <si>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</si>
  <si>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</si>
  <si>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</si>
  <si>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</si>
  <si>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</si>
  <si>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</si>
  <si>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</si>
  <si>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</si>
  <si>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</si>
  <si>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</si>
  <si>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</si>
  <si>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</si>
  <si>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</si>
  <si>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</si>
  <si>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</si>
  <si>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</si>
  <si>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</si>
  <si>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</si>
  <si>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</si>
  <si>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</si>
  <si>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</si>
  <si>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</si>
  <si>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</si>
  <si>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</si>
  <si>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</si>
  <si>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</si>
  <si>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</si>
  <si>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</si>
  <si>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</si>
  <si>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</si>
  <si>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</si>
  <si>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</si>
  <si>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</si>
  <si>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</si>
  <si>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</si>
  <si>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</si>
  <si>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</si>
  <si>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</si>
  <si>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</si>
  <si>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</si>
  <si>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</si>
  <si>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</si>
  <si>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</si>
  <si>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</si>
  <si>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</si>
  <si>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</si>
  <si>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</si>
  <si>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</si>
  <si>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</si>
  <si>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</si>
  <si>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</si>
  <si>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</si>
  <si>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</si>
  <si>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</si>
  <si>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</si>
  <si>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</si>
  <si>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</si>
  <si>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</si>
  <si>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</si>
  <si>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</si>
  <si>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</si>
  <si>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</si>
  <si>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</si>
  <si>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</si>
  <si>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</si>
  <si>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</si>
  <si>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</si>
  <si>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</si>
  <si>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</si>
  <si>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</si>
  <si>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</si>
  <si>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</si>
  <si>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</si>
  <si>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</si>
  <si>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</si>
  <si>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</si>
  <si>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</si>
  <si>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</si>
  <si>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</si>
  <si>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</si>
  <si>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</si>
  <si>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</si>
  <si>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</si>
  <si>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</si>
  <si>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</si>
  <si>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</si>
  <si>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</si>
  <si>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</si>
  <si>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</si>
  <si>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</si>
  <si>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</si>
  <si>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</si>
  <si>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</si>
  <si>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</si>
  <si>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</si>
  <si>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</si>
  <si>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</si>
  <si>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</si>
  <si>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</si>
  <si>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</si>
  <si>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</si>
  <si>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</si>
  <si>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</si>
  <si>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</si>
  <si>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</si>
  <si>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</si>
  <si>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</si>
  <si>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</si>
  <si>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</si>
  <si>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</si>
  <si>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</si>
  <si>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</si>
  <si>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</si>
  <si>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</si>
  <si>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</si>
  <si>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</si>
  <si>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</si>
  <si>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</si>
  <si>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</si>
  <si>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</si>
  <si>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</si>
  <si>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</si>
  <si>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</si>
  <si>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</si>
  <si>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</si>
  <si>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</si>
  <si>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</si>
  <si>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</si>
  <si>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</si>
  <si>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</si>
  <si>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</si>
  <si>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</si>
  <si>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</si>
  <si>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</si>
  <si>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</si>
  <si>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</si>
  <si>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</si>
  <si>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</si>
  <si>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</si>
  <si>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</si>
  <si>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</si>
  <si>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</si>
  <si>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</si>
  <si>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</si>
  <si>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</si>
  <si>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</si>
  <si>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</si>
  <si>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</si>
  <si>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</si>
  <si>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</si>
  <si>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</si>
  <si>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</si>
  <si>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</si>
  <si>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</si>
  <si>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</si>
  <si>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</si>
  <si>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</si>
  <si>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</si>
  <si>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</si>
  <si>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</si>
  <si>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</si>
  <si>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</si>
  <si>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</si>
  <si>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</si>
  <si>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</si>
  <si>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</si>
  <si>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</si>
  <si>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</si>
  <si>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</si>
  <si>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</si>
  <si>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</si>
  <si>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</si>
  <si>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</si>
  <si>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</si>
  <si>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</si>
  <si>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</si>
  <si>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</si>
  <si>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</si>
  <si>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</si>
  <si>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</si>
  <si>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</si>
  <si>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</si>
  <si>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</si>
  <si>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</si>
  <si>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</si>
  <si>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</si>
  <si>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</si>
  <si>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</si>
  <si>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</si>
  <si>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</si>
  <si>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</si>
  <si>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</si>
  <si>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</si>
  <si>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</si>
  <si>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</si>
  <si>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</si>
  <si>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</si>
  <si>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</si>
  <si>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</si>
  <si>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</si>
  <si>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</si>
  <si>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</si>
  <si>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</si>
  <si>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</si>
  <si>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</si>
  <si>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</si>
  <si>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</si>
  <si>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</si>
  <si>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</si>
  <si>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</si>
  <si>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</si>
  <si>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</si>
  <si>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</si>
  <si>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</si>
  <si>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</si>
  <si>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</si>
  <si>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</si>
  <si>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</si>
  <si>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</si>
  <si>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</si>
  <si>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</si>
  <si>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</si>
  <si>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</si>
  <si>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</si>
  <si>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</si>
  <si>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</si>
  <si>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</si>
  <si>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</si>
  <si>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</si>
  <si>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</si>
  <si>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</si>
  <si>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</si>
  <si>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</si>
  <si>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</si>
  <si>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</si>
  <si>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</si>
  <si>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</si>
  <si>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</si>
  <si>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</si>
  <si>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</si>
  <si>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</si>
  <si>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</si>
  <si>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</si>
  <si>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</si>
  <si>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</si>
  <si>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</si>
  <si>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</si>
  <si>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</si>
  <si>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</si>
  <si>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</si>
  <si>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</si>
  <si>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</si>
  <si>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</si>
  <si>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</si>
  <si>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</si>
  <si>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</si>
  <si>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</si>
  <si>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</si>
  <si>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</si>
  <si>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</si>
  <si>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</si>
  <si>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</si>
  <si>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</si>
  <si>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</si>
  <si>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</si>
  <si>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</si>
  <si>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</si>
  <si>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</si>
  <si>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</si>
  <si>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</si>
  <si>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</si>
  <si>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</si>
  <si>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</si>
  <si>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</si>
  <si>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</si>
  <si>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</si>
  <si>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</si>
  <si>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</si>
  <si>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</si>
  <si>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</si>
  <si>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</si>
  <si>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</si>
  <si>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</si>
  <si>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</si>
  <si>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</si>
  <si>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</si>
  <si>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</si>
  <si>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</si>
  <si>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</si>
  <si>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</si>
  <si>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</si>
  <si>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</si>
  <si>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</si>
  <si>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</si>
  <si>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</si>
  <si>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</si>
  <si>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</si>
  <si>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</si>
  <si>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</si>
  <si>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</si>
  <si>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</si>
  <si>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</si>
  <si>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</si>
  <si>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</si>
  <si>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</si>
  <si>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</si>
  <si>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</si>
  <si>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</si>
  <si>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</si>
  <si>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</si>
  <si>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</si>
  <si>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</si>
  <si>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</si>
  <si>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</si>
  <si>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</si>
  <si>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</si>
  <si>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</si>
  <si>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</si>
  <si>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</si>
  <si>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</si>
  <si>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</si>
  <si>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</si>
  <si>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</si>
  <si>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</si>
  <si>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</si>
  <si>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</si>
  <si>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</si>
  <si>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</si>
  <si>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</si>
  <si>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</si>
  <si>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</si>
  <si>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</si>
  <si>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</si>
  <si>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</si>
  <si>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</si>
  <si>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</si>
  <si>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</si>
  <si>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</si>
  <si>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</si>
  <si>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</si>
  <si>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</si>
  <si>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</si>
  <si>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</si>
  <si>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</si>
  <si>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</si>
  <si>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</si>
  <si>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</si>
  <si>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</si>
  <si>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</si>
  <si>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</si>
  <si>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</si>
  <si>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</si>
  <si>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</si>
  <si>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</si>
  <si>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</si>
  <si>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</si>
  <si>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</si>
  <si>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</si>
  <si>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</si>
  <si>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</si>
  <si>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</si>
  <si>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</si>
  <si>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</si>
  <si>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</si>
  <si>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</si>
  <si>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</si>
  <si>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</si>
  <si>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</si>
  <si>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</si>
  <si>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</si>
  <si>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</si>
  <si>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</si>
  <si>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</si>
  <si>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</si>
  <si>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</si>
  <si>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</si>
  <si>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</si>
  <si>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</si>
  <si>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</si>
  <si>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</si>
  <si>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</si>
  <si>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</si>
  <si>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</si>
  <si>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</si>
  <si>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</si>
  <si>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</si>
  <si>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</si>
  <si>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</si>
  <si>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</si>
  <si>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</si>
  <si>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</si>
  <si>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</si>
  <si>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</si>
  <si>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</si>
  <si>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</si>
  <si>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</si>
  <si>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</si>
  <si>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</si>
  <si>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</si>
  <si>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</si>
  <si>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</si>
  <si>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</si>
  <si>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</si>
  <si>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</si>
  <si>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</si>
  <si>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</si>
  <si>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</si>
  <si>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</si>
  <si>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</si>
  <si>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</si>
  <si>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</si>
  <si>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</si>
  <si>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</si>
  <si>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</si>
  <si>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</si>
  <si>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</si>
  <si>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</si>
  <si>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</si>
  <si>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</si>
  <si>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</si>
  <si>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</si>
  <si>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</si>
  <si>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</si>
  <si>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</si>
  <si>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</si>
  <si>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</si>
  <si>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</si>
  <si>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</si>
  <si>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</si>
  <si>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</si>
  <si>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</si>
  <si>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</si>
  <si>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</si>
  <si>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</si>
  <si>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</si>
  <si>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</si>
  <si>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</si>
  <si>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</si>
  <si>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</si>
  <si>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</si>
  <si>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</si>
  <si>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</si>
  <si>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</si>
  <si>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</si>
  <si>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</si>
  <si>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</si>
  <si>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</si>
  <si>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</si>
  <si>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</si>
  <si>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</si>
  <si>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</si>
  <si>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</si>
  <si>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</si>
  <si>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</si>
  <si>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</si>
  <si>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</si>
  <si>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</si>
  <si>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</si>
  <si>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</si>
  <si>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</si>
  <si>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</si>
  <si>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</si>
  <si>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</si>
  <si>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</si>
  <si>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</si>
  <si>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</si>
  <si>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</si>
  <si>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</si>
  <si>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</si>
  <si>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</si>
  <si>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</si>
  <si>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</si>
  <si>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</si>
  <si>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</si>
  <si>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</si>
  <si>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</si>
  <si>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</si>
  <si>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</si>
  <si>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</si>
  <si>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</si>
  <si>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</si>
  <si>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</si>
  <si>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</si>
  <si>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</si>
  <si>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</si>
  <si>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</si>
  <si>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</si>
  <si>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</si>
  <si>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</si>
  <si>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</si>
  <si>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</si>
  <si>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</si>
  <si>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</si>
  <si>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</si>
  <si>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</si>
  <si>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</si>
  <si>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</si>
  <si>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</si>
  <si>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</si>
  <si>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</si>
  <si>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</si>
  <si>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</si>
  <si>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</si>
  <si>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</si>
  <si>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</si>
  <si>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</si>
  <si>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</si>
  <si>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</si>
  <si>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</si>
  <si>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</si>
  <si>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</si>
  <si>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</si>
  <si>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</si>
  <si>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</si>
  <si>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</si>
  <si>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</si>
  <si>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</si>
  <si>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</si>
  <si>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</si>
  <si>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</si>
  <si>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</si>
  <si>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</si>
  <si>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</si>
  <si>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</si>
  <si>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</si>
  <si>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</si>
  <si>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</si>
  <si>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</si>
  <si>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</si>
  <si>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</si>
  <si>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</si>
  <si>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</si>
  <si>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</si>
  <si>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</si>
  <si>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</si>
  <si>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</si>
  <si>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</si>
  <si>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</si>
  <si>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</si>
  <si>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</si>
  <si>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</si>
  <si>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</si>
  <si>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</si>
  <si>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</si>
  <si>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</si>
  <si>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</si>
  <si>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</si>
  <si>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</si>
  <si>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</si>
  <si>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</si>
  <si>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</si>
  <si>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</si>
  <si>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</si>
  <si>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</si>
  <si>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</si>
  <si>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</si>
  <si>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</si>
  <si>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</si>
  <si>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</si>
  <si>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</si>
  <si>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</si>
  <si>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</si>
  <si>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</si>
  <si>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</si>
  <si>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</si>
  <si>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</si>
  <si>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</si>
  <si>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</si>
  <si>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</si>
  <si>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</si>
  <si>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</si>
  <si>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</si>
  <si>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</si>
  <si>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</si>
  <si>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</si>
  <si>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</si>
  <si>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</si>
  <si>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</si>
  <si>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</si>
  <si>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</si>
  <si>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</si>
  <si>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</si>
  <si>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</si>
  <si>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</si>
  <si>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</si>
  <si>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</si>
  <si>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</si>
  <si>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</si>
  <si>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</si>
  <si>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</si>
  <si>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</si>
  <si>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</si>
  <si>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</si>
  <si>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</si>
  <si>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</si>
  <si>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</si>
  <si>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</si>
  <si>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</si>
  <si>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</si>
  <si>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</si>
  <si>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</si>
  <si>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</si>
  <si>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</si>
  <si>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</si>
  <si>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</si>
  <si>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</si>
  <si>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</si>
  <si>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</si>
  <si>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</si>
  <si>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</si>
  <si>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</si>
  <si>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</si>
  <si>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</si>
  <si>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</si>
  <si>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</si>
  <si>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</si>
  <si>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</si>
  <si>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</si>
  <si>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</si>
  <si>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</si>
  <si>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</si>
  <si>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</si>
  <si>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</si>
  <si>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</si>
  <si>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</si>
  <si>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</si>
  <si>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</si>
  <si>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</si>
  <si>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</si>
  <si>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</si>
  <si>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</si>
  <si>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</si>
  <si>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</si>
  <si>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</si>
  <si>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</si>
  <si>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</si>
  <si>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</si>
  <si>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</si>
  <si>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</si>
  <si>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</si>
  <si>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</si>
  <si>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</si>
  <si>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</si>
  <si>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</si>
  <si>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</si>
  <si>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</si>
  <si>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</si>
  <si>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</si>
  <si>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</si>
  <si>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</si>
  <si>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</si>
  <si>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</si>
  <si>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</si>
  <si>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</si>
  <si>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</si>
  <si>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</si>
  <si>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</si>
  <si>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</si>
  <si>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</si>
  <si>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</si>
  <si>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</si>
  <si>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</si>
  <si>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</si>
  <si>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</si>
  <si>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</si>
  <si>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</si>
  <si>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</si>
  <si>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</si>
  <si>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</si>
  <si>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</si>
  <si>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</si>
  <si>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</si>
  <si>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</si>
  <si>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</si>
  <si>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</si>
  <si>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</si>
  <si>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</si>
  <si>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</si>
  <si>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</si>
  <si>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</si>
  <si>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</si>
  <si>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</si>
  <si>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</si>
  <si>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</si>
  <si>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</si>
  <si>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</si>
  <si>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</si>
  <si>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</si>
  <si>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</si>
  <si>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</si>
  <si>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</si>
  <si>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</si>
  <si>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</si>
  <si>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</si>
  <si>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</si>
  <si>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</si>
  <si>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</si>
  <si>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</si>
  <si>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</si>
  <si>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</si>
  <si>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</si>
  <si>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</si>
  <si>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</si>
  <si>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</si>
  <si>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</si>
  <si>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</si>
  <si>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</si>
  <si>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</si>
  <si>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</si>
  <si>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</si>
  <si>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</si>
  <si>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</si>
  <si>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</si>
  <si>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</si>
  <si>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</si>
  <si>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</si>
  <si>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</si>
  <si>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</si>
  <si>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</si>
  <si>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</si>
  <si>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</si>
  <si>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</si>
  <si>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</si>
  <si>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</si>
  <si>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</si>
  <si>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</si>
  <si>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</si>
  <si>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</si>
  <si>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</si>
  <si>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</si>
  <si>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</si>
  <si>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</si>
  <si>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</si>
  <si>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</si>
  <si>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</si>
  <si>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</si>
  <si>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</si>
  <si>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</si>
  <si>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</si>
  <si>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</si>
  <si>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</si>
  <si>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</si>
  <si>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</si>
  <si>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</si>
  <si>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</si>
  <si>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</si>
  <si>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</si>
  <si>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</si>
  <si>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</si>
  <si>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</si>
  <si>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</si>
  <si>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</si>
  <si>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</si>
  <si>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</si>
  <si>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</si>
  <si>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</si>
  <si>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</si>
  <si>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</si>
  <si>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</si>
  <si>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</si>
  <si>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</si>
  <si>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</si>
  <si>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</si>
  <si>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</si>
  <si>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</si>
  <si>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</si>
  <si>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</si>
  <si>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</si>
  <si>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</si>
  <si>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</si>
  <si>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</si>
  <si>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</si>
  <si>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</si>
  <si>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</si>
  <si>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</si>
  <si>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</si>
  <si>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</si>
  <si>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</si>
  <si>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</si>
  <si>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</si>
  <si>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</si>
  <si>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</si>
  <si>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</si>
  <si>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</si>
  <si>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</si>
  <si>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</si>
  <si>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</si>
  <si>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</si>
  <si>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</si>
  <si>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</si>
  <si>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</si>
  <si>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</si>
  <si>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</si>
  <si>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</si>
  <si>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</si>
  <si>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</si>
  <si>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</si>
  <si>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</si>
  <si>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</si>
  <si>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</si>
  <si>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</si>
  <si>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</si>
  <si>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</si>
  <si>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</si>
  <si>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</si>
  <si>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</si>
  <si>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</si>
  <si>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</si>
  <si>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</si>
  <si>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</si>
  <si>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</si>
  <si>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</si>
  <si>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</si>
  <si>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</si>
  <si>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</si>
  <si>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</si>
  <si>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</si>
  <si>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</si>
  <si>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</si>
  <si>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</si>
  <si>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</si>
  <si>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</si>
  <si>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</si>
  <si>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</si>
  <si>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</si>
  <si>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</si>
  <si>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</si>
  <si>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</si>
  <si>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</si>
  <si>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</si>
  <si>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</si>
  <si>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</si>
  <si>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</si>
  <si>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</si>
  <si>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</si>
  <si>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</si>
  <si>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</si>
  <si>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</si>
  <si>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</si>
  <si>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</si>
  <si>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</si>
  <si>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</si>
  <si>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</si>
  <si>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</si>
  <si>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</si>
  <si>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</si>
  <si>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</si>
  <si>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</si>
  <si>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</si>
  <si>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</si>
  <si>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</si>
  <si>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</si>
  <si>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</si>
  <si>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</si>
  <si>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</si>
  <si>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</si>
  <si>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</si>
  <si>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</si>
  <si>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</si>
  <si>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</si>
  <si>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</si>
  <si>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</si>
  <si>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</si>
  <si>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</si>
  <si>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</si>
  <si>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</si>
  <si>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</si>
  <si>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</si>
  <si>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</si>
  <si>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</si>
  <si>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</si>
  <si>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</si>
  <si>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</si>
  <si>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</si>
  <si>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</si>
  <si>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</si>
  <si>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</si>
  <si>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</si>
  <si>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</si>
  <si>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</si>
  <si>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</si>
  <si>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</si>
  <si>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</si>
  <si>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</si>
  <si>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</si>
  <si>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</si>
  <si>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</si>
  <si>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</si>
  <si>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</si>
  <si>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</si>
  <si>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</si>
  <si>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</si>
  <si>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</si>
  <si>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</si>
  <si>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</si>
  <si>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</si>
  <si>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</si>
  <si>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</si>
  <si>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</si>
  <si>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</si>
  <si>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</si>
  <si>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</si>
  <si>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</si>
  <si>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</si>
  <si>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</si>
  <si>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</si>
  <si>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</si>
  <si>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</si>
  <si>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</si>
  <si>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</si>
  <si>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</si>
  <si>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</si>
  <si>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</si>
  <si>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</si>
  <si>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</si>
  <si>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</si>
  <si>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</si>
  <si>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</si>
  <si>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</si>
  <si>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</si>
  <si>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</si>
  <si>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</si>
  <si>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</si>
  <si>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</si>
  <si>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</si>
  <si>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</si>
  <si>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</si>
  <si>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</si>
  <si>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</si>
  <si>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</si>
  <si>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</si>
  <si>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</si>
  <si>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</si>
  <si>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</si>
  <si>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</si>
  <si>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</si>
  <si>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</si>
  <si>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</si>
  <si>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</si>
  <si>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</si>
  <si>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</si>
  <si>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</si>
  <si>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</si>
  <si>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</si>
  <si>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</si>
  <si>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</si>
  <si>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</si>
  <si>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</si>
  <si>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</si>
  <si>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</si>
  <si>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</si>
  <si>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</si>
  <si>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</si>
  <si>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</si>
  <si>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</si>
  <si>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</si>
  <si>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</si>
  <si>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</si>
  <si>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</si>
  <si>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</si>
  <si>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</si>
  <si>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</si>
  <si>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</si>
  <si>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</si>
  <si>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</si>
  <si>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</si>
  <si>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</si>
  <si>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</si>
  <si>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</si>
  <si>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</si>
  <si>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</si>
  <si>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</si>
  <si>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</si>
  <si>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</si>
  <si>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</si>
  <si>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</si>
  <si>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</si>
  <si>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</si>
  <si>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</si>
  <si>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</si>
  <si>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</si>
  <si>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</si>
  <si>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</si>
  <si>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</si>
  <si>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</si>
  <si>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</si>
  <si>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</si>
  <si>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</si>
  <si>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</si>
  <si>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</si>
  <si>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</si>
  <si>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</si>
  <si>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</si>
  <si>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</si>
  <si>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</si>
  <si>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</si>
  <si>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</si>
  <si>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</si>
  <si>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</si>
  <si>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</si>
  <si>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</si>
  <si>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</si>
  <si>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</si>
  <si>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</si>
  <si>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</si>
  <si>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</si>
  <si>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</si>
  <si>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</si>
  <si>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</si>
  <si>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</si>
  <si>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</si>
  <si>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</si>
  <si>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</si>
  <si>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</si>
  <si>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</si>
  <si>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</si>
  <si>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</si>
  <si>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</si>
  <si>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</si>
  <si>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</si>
  <si>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</si>
  <si>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</si>
  <si>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</si>
  <si>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</si>
  <si>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</si>
  <si>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</si>
  <si>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</si>
  <si>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</si>
  <si>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</si>
  <si>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</si>
  <si>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</si>
  <si>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</si>
  <si>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</si>
  <si>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</si>
  <si>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</si>
  <si>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</si>
  <si>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</si>
  <si>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</si>
  <si>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</si>
  <si>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</si>
  <si>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</si>
  <si>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</si>
  <si>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</si>
  <si>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</si>
  <si>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</si>
  <si>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</si>
  <si>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</si>
  <si>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</si>
  <si>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</si>
  <si>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</si>
  <si>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</si>
  <si>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</si>
  <si>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</si>
  <si>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</si>
  <si>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</si>
  <si>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</si>
  <si>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</si>
  <si>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</si>
  <si>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</si>
  <si>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</si>
  <si>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</si>
  <si>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</si>
  <si>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</si>
  <si>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</si>
  <si>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</si>
  <si>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</si>
  <si>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</si>
  <si>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</si>
  <si>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</si>
  <si>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</si>
  <si>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</si>
  <si>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</si>
  <si>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</si>
  <si>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</si>
  <si>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</si>
  <si>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</si>
  <si>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</si>
  <si>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</si>
  <si>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</si>
  <si>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</si>
  <si>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</si>
  <si>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</si>
  <si>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</si>
  <si>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</si>
  <si>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</si>
  <si>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</si>
  <si>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</si>
  <si>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</si>
  <si>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</si>
  <si>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</si>
  <si>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</si>
  <si>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</si>
  <si>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</si>
  <si>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</si>
  <si>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</si>
  <si>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</si>
  <si>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</si>
  <si>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</si>
  <si>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</si>
  <si>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</si>
  <si>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</si>
  <si>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</si>
  <si>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</si>
  <si>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</si>
  <si>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</si>
  <si>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</si>
  <si>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</si>
  <si>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</si>
  <si>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</si>
  <si>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</si>
  <si>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</si>
  <si>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</si>
  <si>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</si>
  <si>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</si>
  <si>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</si>
  <si>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</si>
  <si>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</si>
  <si>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</si>
  <si>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</si>
  <si>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</si>
  <si>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</si>
  <si>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</si>
  <si>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</si>
  <si>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</si>
  <si>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</si>
  <si>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</si>
  <si>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</si>
  <si>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</si>
  <si>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</si>
  <si>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</si>
  <si>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</si>
  <si>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</si>
  <si>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</si>
  <si>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</si>
  <si>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</si>
  <si>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</si>
  <si>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</si>
  <si>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</si>
  <si>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</si>
  <si>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</si>
  <si>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</si>
  <si>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</si>
  <si>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</si>
  <si>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</si>
  <si>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</si>
  <si>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</si>
  <si>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</si>
  <si>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</si>
  <si>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</si>
  <si>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</si>
  <si>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</si>
  <si>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</si>
  <si>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</si>
  <si>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</si>
  <si>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</si>
  <si>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</si>
  <si>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</si>
  <si>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</si>
  <si>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</si>
  <si>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</si>
  <si>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</si>
  <si>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</si>
  <si>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</si>
  <si>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</si>
  <si>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</si>
  <si>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</si>
  <si>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</si>
  <si>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</si>
  <si>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</si>
  <si>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</si>
  <si>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</si>
  <si>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</si>
  <si>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</si>
  <si>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</si>
  <si>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</si>
  <si>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</si>
  <si>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</si>
  <si>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</si>
  <si>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</si>
  <si>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</si>
  <si>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</si>
  <si>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</si>
  <si>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</si>
  <si>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</si>
  <si>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</si>
  <si>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</si>
  <si>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</si>
  <si>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</si>
  <si>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</si>
  <si>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</si>
  <si>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</si>
  <si>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</si>
  <si>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</si>
  <si>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</si>
  <si>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</si>
  <si>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</si>
  <si>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</si>
  <si>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</si>
  <si>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</si>
  <si>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</si>
  <si>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</si>
  <si>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</si>
  <si>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</si>
  <si>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</si>
  <si>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</si>
  <si>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</si>
  <si>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</si>
  <si>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</si>
  <si>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</si>
  <si>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</si>
  <si>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</si>
  <si>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</si>
  <si>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</si>
  <si>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</si>
  <si>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</si>
  <si>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</si>
  <si>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</si>
  <si>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</si>
  <si>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</si>
  <si>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</si>
  <si>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</si>
  <si>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</si>
  <si>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</si>
  <si>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</si>
  <si>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</si>
  <si>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</si>
  <si>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</si>
  <si>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</si>
  <si>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</si>
  <si>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</si>
  <si>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</si>
  <si>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</si>
  <si>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</si>
  <si>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</si>
  <si>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</si>
  <si>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</si>
  <si>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</si>
  <si>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</si>
  <si>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</si>
  <si>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</si>
  <si>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</si>
  <si>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</si>
  <si>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</si>
  <si>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</si>
  <si>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</si>
  <si>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</si>
  <si>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</si>
  <si>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</si>
  <si>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</si>
  <si>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</si>
  <si>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</si>
  <si>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</si>
  <si>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</si>
  <si>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</si>
  <si>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</si>
  <si>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</si>
  <si>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</si>
  <si>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</si>
  <si>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</si>
  <si>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</si>
  <si>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</si>
  <si>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</si>
  <si>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</si>
  <si>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</si>
  <si>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</si>
  <si>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</si>
  <si>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</si>
  <si>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</si>
  <si>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</si>
  <si>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</si>
  <si>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</si>
  <si>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</si>
  <si>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</si>
  <si>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</si>
  <si>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</si>
  <si>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</si>
  <si>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</si>
  <si>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</si>
  <si>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</si>
  <si>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</si>
  <si>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</si>
  <si>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</si>
  <si>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</si>
  <si>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</si>
  <si>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</si>
  <si>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</si>
  <si>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</si>
  <si>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</si>
  <si>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</si>
  <si>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</si>
  <si>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</si>
  <si>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</si>
  <si>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</si>
  <si>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</si>
  <si>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</si>
  <si>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</si>
  <si>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</si>
  <si>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</si>
  <si>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</si>
  <si>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</si>
  <si>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</si>
  <si>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</si>
  <si>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</si>
  <si>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</si>
  <si>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</si>
  <si>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</si>
  <si>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</si>
  <si>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</si>
  <si>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</si>
  <si>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</si>
  <si>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</si>
  <si>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</si>
  <si>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</si>
  <si>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</si>
  <si>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</si>
  <si>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</si>
  <si>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</si>
  <si>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</si>
  <si>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</si>
  <si>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</si>
  <si>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</si>
  <si>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</si>
  <si>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</si>
  <si>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</si>
  <si>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</si>
  <si>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</si>
  <si>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</si>
  <si>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</si>
  <si>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</si>
  <si>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</si>
  <si>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</si>
  <si>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</si>
  <si>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</si>
  <si>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</si>
  <si>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</si>
  <si>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</si>
  <si>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</si>
  <si>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</si>
  <si>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</si>
  <si>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</si>
  <si>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</si>
  <si>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</si>
  <si>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</si>
  <si>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</si>
  <si>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</si>
  <si>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</si>
  <si>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</si>
  <si>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</si>
  <si>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</si>
  <si>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</si>
  <si>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</si>
  <si>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</si>
  <si>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</si>
  <si>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</si>
  <si>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</si>
  <si>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</si>
  <si>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</si>
  <si>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</si>
  <si>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</si>
  <si>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</si>
  <si>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</si>
  <si>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</si>
  <si>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</si>
  <si>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</si>
  <si>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</si>
  <si>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</si>
  <si>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</si>
  <si>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</si>
  <si>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</si>
  <si>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</si>
  <si>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</si>
  <si>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</si>
  <si>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</si>
  <si>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</si>
  <si>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</si>
  <si>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</si>
  <si>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</si>
  <si>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</si>
  <si>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</si>
  <si>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</si>
  <si>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</si>
  <si>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</si>
  <si>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</si>
  <si>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</si>
  <si>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</si>
  <si>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</si>
  <si>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</si>
  <si>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</si>
  <si>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</si>
  <si>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</si>
  <si>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</si>
  <si>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</si>
  <si>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</si>
  <si>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</si>
  <si>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</si>
  <si>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</si>
  <si>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</si>
  <si>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</si>
  <si>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</si>
  <si>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</si>
  <si>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</si>
  <si>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</si>
  <si>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</si>
  <si>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</si>
  <si>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</si>
  <si>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</si>
  <si>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</si>
  <si>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</si>
  <si>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</si>
  <si>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</si>
  <si>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</si>
  <si>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</si>
  <si>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</si>
  <si>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</si>
  <si>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</si>
  <si>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</si>
  <si>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</si>
  <si>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</si>
  <si>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</si>
  <si>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</si>
  <si>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</si>
  <si>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</si>
  <si>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</si>
  <si>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</si>
  <si>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</si>
  <si>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</si>
  <si>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</si>
  <si>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</si>
  <si>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</si>
  <si>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</si>
  <si>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</si>
  <si>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</si>
  <si>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</si>
  <si>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</si>
  <si>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</si>
  <si>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</si>
  <si>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</si>
  <si>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</si>
  <si>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</si>
  <si>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</si>
  <si>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</si>
  <si>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</si>
  <si>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</si>
  <si>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</si>
  <si>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</si>
  <si>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</si>
  <si>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</si>
  <si>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</si>
  <si>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</si>
  <si>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</si>
  <si>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</si>
  <si>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</si>
  <si>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</si>
  <si>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</si>
  <si>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</si>
  <si>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</si>
  <si>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</si>
  <si>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</si>
  <si>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</si>
  <si>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</si>
  <si>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</si>
  <si>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</si>
  <si>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</si>
  <si>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</si>
  <si>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</si>
  <si>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</si>
  <si>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</si>
  <si>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</si>
  <si>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</si>
  <si>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</si>
  <si>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</si>
  <si>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</si>
  <si>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</si>
  <si>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</si>
  <si>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</si>
  <si>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</si>
  <si>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</si>
  <si>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</si>
  <si>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</si>
  <si>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</si>
  <si>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</si>
  <si>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</si>
  <si>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</si>
  <si>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</si>
  <si>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</si>
  <si>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</si>
  <si>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</si>
  <si>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</si>
  <si>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</si>
  <si>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</si>
  <si>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</si>
  <si>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</si>
  <si>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</si>
  <si>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</si>
  <si>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</si>
  <si>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</si>
  <si>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</si>
  <si>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</si>
  <si>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</si>
  <si>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</si>
  <si>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</si>
  <si>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</si>
  <si>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</si>
  <si>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</si>
  <si>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</si>
  <si>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</si>
  <si>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</si>
  <si>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</si>
  <si>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</si>
  <si>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</si>
  <si>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</si>
  <si>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</si>
  <si>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</si>
  <si>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</si>
  <si>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</si>
  <si>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</si>
  <si>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</si>
  <si>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</si>
  <si>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</si>
  <si>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</si>
  <si>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</si>
  <si>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</si>
  <si>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</si>
  <si>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</si>
  <si>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</si>
  <si>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</si>
  <si>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</si>
  <si>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</si>
  <si>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</si>
  <si>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</si>
  <si>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</si>
  <si>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</si>
  <si>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</si>
  <si>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</si>
  <si>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</si>
  <si>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</si>
  <si>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</si>
  <si>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</si>
  <si>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</si>
  <si>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</si>
  <si>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</si>
  <si>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</si>
  <si>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</si>
  <si>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</si>
  <si>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</si>
  <si>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</si>
  <si>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</si>
  <si>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</si>
  <si>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</si>
  <si>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</si>
  <si>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</si>
  <si>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</si>
  <si>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</si>
  <si>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</si>
  <si>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</si>
  <si>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</si>
  <si>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</si>
  <si>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</si>
  <si>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</si>
  <si>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</si>
  <si>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</si>
  <si>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</si>
  <si>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</si>
  <si>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</si>
  <si>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</si>
  <si>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</si>
  <si>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</si>
  <si>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</si>
  <si>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</si>
  <si>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</si>
  <si>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</si>
  <si>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</si>
  <si>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</si>
  <si>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</si>
  <si>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</si>
  <si>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</si>
  <si>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</si>
  <si>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</si>
  <si>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</si>
  <si>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</si>
  <si>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</si>
  <si>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</si>
  <si>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</si>
  <si>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</si>
  <si>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</si>
  <si>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</si>
  <si>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</si>
  <si>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</si>
  <si>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</si>
  <si>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</si>
  <si>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</si>
  <si>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</si>
  <si>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</si>
  <si>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</si>
  <si>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</si>
  <si>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</si>
  <si>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</si>
  <si>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</si>
  <si>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</si>
  <si>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</si>
  <si>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</si>
  <si>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</si>
  <si>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</si>
  <si>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</si>
  <si>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</si>
  <si>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</si>
  <si>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</si>
  <si>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</si>
  <si>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</si>
  <si>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</si>
  <si>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</si>
  <si>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</si>
  <si>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</si>
  <si>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</si>
  <si>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</si>
  <si>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</si>
  <si>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</si>
  <si>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</si>
  <si>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</si>
  <si>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</si>
  <si>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</si>
  <si>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</si>
  <si>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</si>
  <si>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</si>
  <si>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</si>
  <si>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</si>
  <si>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</si>
  <si>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</si>
  <si>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</si>
  <si>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</si>
  <si>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</si>
  <si>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</si>
  <si>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</si>
  <si>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</si>
  <si>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</si>
  <si>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</si>
  <si>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</si>
  <si>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</si>
  <si>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</si>
  <si>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</si>
  <si>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</si>
  <si>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</si>
  <si>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</si>
  <si>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</si>
  <si>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</si>
  <si>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</si>
  <si>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</si>
  <si>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</si>
  <si>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</si>
  <si>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</si>
  <si>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</si>
  <si>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</si>
  <si>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</si>
  <si>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</si>
  <si>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</si>
  <si>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</si>
  <si>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</si>
  <si>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</si>
  <si>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</si>
  <si>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</si>
  <si>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</si>
  <si>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</si>
  <si>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</si>
  <si>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</si>
  <si>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</si>
  <si>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</si>
  <si>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</si>
  <si>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</si>
  <si>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</si>
  <si>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</si>
  <si>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</si>
  <si>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</si>
  <si>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</si>
  <si>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</si>
  <si>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</si>
  <si>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</si>
  <si>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</si>
  <si>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</si>
  <si>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</si>
  <si>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</si>
  <si>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</si>
  <si>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</si>
  <si>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</si>
  <si>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</si>
  <si>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</si>
  <si>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</si>
  <si>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</si>
  <si>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</si>
  <si>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</si>
  <si>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</si>
  <si>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</si>
  <si>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</si>
  <si>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</si>
  <si>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</si>
  <si>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</si>
  <si>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</si>
  <si>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</si>
  <si>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</si>
  <si>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</si>
  <si>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</si>
  <si>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</si>
  <si>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</si>
  <si>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</si>
  <si>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</si>
  <si>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</si>
  <si>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</si>
  <si>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</si>
  <si>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</si>
  <si>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</si>
  <si>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</si>
  <si>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</si>
  <si>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</si>
  <si>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</si>
  <si>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</si>
  <si>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</si>
  <si>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</si>
  <si>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</si>
  <si>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</si>
  <si>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</si>
  <si>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</si>
  <si>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</si>
  <si>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</si>
  <si>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</si>
  <si>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</si>
  <si>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</si>
  <si>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</si>
  <si>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</si>
  <si>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</si>
  <si>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</si>
  <si>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</si>
  <si>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</si>
  <si>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</si>
  <si>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</si>
  <si>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</si>
  <si>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</si>
  <si>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</si>
  <si>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</si>
  <si>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</si>
  <si>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</si>
  <si>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</si>
  <si>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</si>
  <si>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</si>
  <si>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</si>
  <si>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</si>
  <si>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</si>
  <si>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</si>
  <si>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</si>
  <si>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</si>
  <si>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</si>
  <si>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</si>
  <si>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</si>
  <si>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</si>
  <si>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</si>
  <si>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</si>
  <si>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</si>
  <si>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</si>
  <si>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</si>
  <si>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</si>
  <si>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</si>
  <si>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</si>
  <si>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</si>
  <si>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</si>
  <si>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</si>
  <si>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</si>
  <si>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</si>
  <si>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</si>
  <si>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</si>
  <si>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</si>
  <si>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</si>
  <si>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</si>
  <si>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</si>
  <si>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</si>
  <si>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</si>
  <si>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</si>
  <si>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</si>
  <si>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</si>
  <si>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</si>
  <si>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</si>
  <si>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</si>
  <si>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</si>
  <si>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</si>
  <si>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</si>
  <si>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</si>
  <si>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</si>
  <si>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</si>
  <si>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</si>
  <si>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</si>
  <si>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</si>
  <si>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</si>
  <si>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</si>
  <si>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</si>
  <si>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</si>
  <si>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</si>
  <si>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</si>
  <si>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</si>
  <si>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</si>
  <si>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</si>
  <si>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</si>
  <si>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</si>
  <si>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</si>
  <si>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</si>
  <si>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</si>
  <si>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</si>
  <si>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</si>
  <si>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</si>
  <si>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</si>
  <si>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</si>
  <si>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</si>
  <si>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</si>
  <si>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</si>
  <si>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</si>
  <si>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</si>
  <si>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</si>
  <si>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</si>
  <si>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</si>
  <si>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</si>
  <si>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</si>
  <si>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</si>
  <si>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</si>
  <si>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</si>
  <si>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</si>
  <si>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</si>
  <si>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</si>
  <si>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</si>
  <si>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</si>
  <si>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</si>
  <si>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</si>
  <si>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</si>
  <si>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</si>
  <si>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</si>
  <si>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</si>
  <si>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</si>
  <si>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</si>
  <si>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</si>
  <si>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</si>
  <si>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</si>
  <si>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</si>
  <si>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</si>
  <si>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</si>
  <si>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</si>
  <si>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</si>
  <si>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</si>
  <si>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</si>
  <si>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</si>
  <si>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</si>
  <si>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</si>
  <si>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</si>
  <si>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</si>
  <si>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</si>
  <si>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</si>
  <si>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</si>
  <si>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</si>
  <si>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</si>
  <si>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</si>
  <si>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</si>
  <si>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</si>
  <si>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</si>
  <si>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</si>
  <si>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</si>
  <si>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</si>
  <si>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</si>
  <si>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</si>
  <si>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</si>
  <si>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</si>
  <si>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</si>
  <si>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</si>
  <si>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</si>
  <si>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</si>
  <si>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</si>
  <si>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</si>
  <si>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</si>
  <si>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</si>
  <si>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</si>
  <si>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</si>
  <si>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</si>
  <si>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</si>
  <si>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</si>
  <si>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</si>
  <si>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</si>
  <si>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</si>
  <si>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</si>
  <si>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</si>
  <si>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</si>
  <si>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</si>
  <si>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</si>
  <si>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</si>
  <si>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</si>
  <si>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</si>
  <si>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</si>
  <si>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</si>
  <si>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</si>
  <si>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</si>
  <si>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</si>
  <si>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</si>
  <si>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</si>
  <si>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</si>
  <si>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</si>
  <si>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</si>
  <si>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</si>
  <si>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</si>
  <si>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</si>
  <si>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</si>
  <si>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</si>
  <si>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</si>
  <si>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</si>
  <si>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</si>
  <si>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</si>
  <si>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</si>
  <si>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</si>
  <si>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</si>
  <si>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</si>
  <si>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</si>
  <si>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</si>
  <si>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</si>
  <si>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</si>
  <si>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</si>
  <si>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</si>
  <si>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</si>
  <si>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</si>
  <si>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</si>
  <si>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</si>
  <si>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</si>
  <si>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</si>
  <si>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</si>
  <si>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</si>
  <si>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</si>
  <si>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</si>
  <si>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</si>
  <si>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</si>
  <si>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</si>
  <si>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</si>
  <si>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</si>
  <si>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</si>
  <si>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</si>
  <si>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</si>
  <si>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</si>
  <si>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</si>
  <si>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</si>
  <si>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</si>
  <si>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</si>
  <si>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</si>
  <si>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</si>
  <si>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</si>
  <si>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</si>
  <si>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</si>
  <si>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</si>
  <si>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</si>
  <si>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</si>
  <si>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</si>
  <si>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</si>
  <si>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</si>
  <si>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</si>
  <si>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</si>
  <si>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</si>
  <si>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</si>
  <si>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</si>
  <si>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</si>
  <si>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</si>
  <si>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</si>
  <si>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</si>
  <si>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</si>
  <si>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</si>
  <si>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</si>
  <si>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</si>
  <si>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</si>
  <si>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</si>
  <si>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</si>
  <si>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</si>
  <si>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</si>
  <si>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</si>
  <si>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</si>
  <si>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</si>
  <si>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</si>
  <si>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</si>
  <si>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</si>
  <si>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</si>
  <si>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</si>
  <si>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</si>
  <si>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</si>
  <si>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</si>
  <si>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</si>
  <si>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</si>
  <si>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</si>
  <si>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</si>
  <si>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</si>
  <si>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</si>
  <si>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</si>
  <si>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</si>
  <si>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</si>
  <si>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</si>
  <si>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</si>
  <si>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</si>
  <si>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</si>
  <si>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</si>
  <si>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</si>
  <si>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</si>
  <si>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</si>
  <si>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</si>
  <si>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</si>
  <si>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</si>
  <si>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</si>
  <si>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</si>
  <si>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</si>
  <si>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</si>
  <si>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</si>
  <si>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</si>
  <si>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</si>
  <si>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</si>
  <si>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</si>
  <si>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</si>
  <si>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</si>
  <si>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</si>
  <si>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</si>
  <si>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</si>
  <si>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</si>
  <si>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</si>
  <si>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</si>
  <si>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</si>
  <si>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</si>
  <si>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</si>
  <si>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</si>
  <si>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</si>
  <si>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</si>
  <si>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</si>
  <si>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</si>
  <si>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</si>
  <si>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</si>
  <si>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</si>
  <si>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</si>
  <si>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</si>
  <si>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</si>
  <si>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</si>
  <si>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</si>
  <si>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</si>
  <si>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</si>
  <si>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</si>
  <si>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</si>
  <si>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</si>
  <si>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</si>
  <si>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</si>
  <si>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</si>
  <si>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</si>
  <si>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</si>
  <si>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</si>
  <si>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</si>
  <si>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</si>
  <si>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</si>
  <si>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</si>
  <si>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</si>
  <si>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</si>
  <si>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</si>
  <si>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</si>
  <si>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</si>
  <si>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</si>
  <si>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</si>
  <si>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</si>
  <si>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</si>
  <si>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</si>
  <si>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</si>
  <si>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</si>
  <si>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</si>
  <si>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</si>
  <si>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</si>
  <si>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</si>
  <si>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</si>
  <si>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</si>
  <si>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</si>
  <si>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</si>
  <si>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</si>
  <si>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</si>
  <si>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</si>
  <si>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</si>
  <si>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</si>
  <si>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</si>
  <si>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</si>
  <si>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</si>
  <si>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</si>
  <si>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</si>
  <si>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</si>
  <si>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</si>
  <si>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</si>
  <si>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</si>
  <si>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</si>
  <si>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</si>
  <si>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</si>
  <si>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</si>
  <si>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</si>
  <si>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</si>
  <si>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</si>
  <si>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</si>
  <si>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</si>
  <si>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</si>
  <si>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</si>
  <si>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</si>
  <si>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</si>
  <si>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</si>
  <si>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</si>
  <si>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</si>
  <si>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</si>
  <si>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</si>
  <si>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</si>
  <si>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</si>
  <si>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</si>
  <si>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</si>
  <si>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</si>
  <si>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</si>
  <si>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</si>
  <si>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</si>
  <si>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</si>
  <si>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</si>
  <si>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</si>
  <si>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</si>
  <si>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</si>
  <si>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</si>
  <si>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</si>
  <si>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</si>
  <si>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</si>
  <si>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</si>
  <si>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</si>
  <si>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</si>
  <si>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</si>
  <si>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</si>
  <si>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</si>
  <si>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</si>
  <si>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</si>
  <si>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</si>
  <si>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</si>
  <si>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</si>
  <si>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</si>
  <si>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</si>
  <si>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</si>
  <si>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</si>
  <si>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</si>
  <si>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</si>
  <si>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</si>
  <si>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</si>
  <si>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</si>
  <si>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</si>
  <si>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</si>
  <si>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</si>
  <si>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</si>
  <si>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</si>
  <si>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</si>
  <si>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</si>
  <si>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</si>
  <si>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</si>
  <si>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</si>
  <si>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</si>
  <si>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</si>
  <si>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</si>
  <si>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</si>
  <si>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</si>
  <si>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</si>
  <si>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</si>
  <si>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</si>
  <si>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</si>
  <si>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</si>
  <si>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</si>
  <si>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</si>
  <si>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</si>
  <si>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</si>
  <si>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</si>
  <si>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</si>
  <si>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</si>
  <si>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</si>
  <si>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</si>
  <si>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</si>
  <si>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</si>
  <si>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</si>
  <si>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</si>
  <si>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</si>
  <si>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</si>
  <si>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</si>
  <si>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</si>
  <si>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</si>
  <si>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</si>
  <si>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</si>
  <si>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</si>
  <si>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</si>
  <si>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</si>
  <si>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</si>
  <si>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</si>
  <si>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</si>
  <si>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</si>
  <si>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</si>
  <si>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</si>
  <si>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</si>
  <si>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</si>
  <si>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</si>
  <si>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</si>
  <si>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</si>
  <si>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</si>
  <si>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</si>
  <si>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</si>
  <si>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</si>
  <si>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</si>
  <si>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</si>
  <si>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</si>
  <si>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</si>
  <si>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</si>
  <si>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</si>
  <si>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</si>
  <si>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</si>
  <si>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</si>
  <si>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</si>
  <si>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</si>
  <si>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</si>
  <si>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</si>
  <si>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</si>
  <si>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</si>
  <si>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</si>
  <si>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</si>
  <si>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</si>
  <si>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</si>
  <si>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</si>
  <si>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</si>
  <si>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</si>
  <si>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</si>
  <si>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</si>
  <si>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</si>
  <si>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</si>
  <si>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</si>
  <si>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</si>
  <si>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</si>
  <si>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</si>
  <si>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</si>
  <si>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</si>
  <si>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</si>
  <si>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</si>
  <si>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</si>
  <si>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</si>
  <si>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</si>
  <si>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</si>
  <si>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</si>
  <si>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</si>
  <si>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</si>
  <si>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</si>
  <si>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</si>
  <si>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</si>
  <si>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</si>
  <si>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</si>
  <si>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</si>
  <si>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</si>
  <si>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</si>
  <si>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</si>
  <si>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</si>
  <si>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</si>
  <si>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</si>
  <si>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</si>
  <si>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</si>
  <si>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</si>
  <si>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</si>
  <si>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</si>
  <si>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</si>
  <si>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</si>
  <si>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</si>
  <si>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</si>
  <si>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</si>
  <si>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</si>
  <si>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</si>
  <si>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</si>
  <si>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</si>
  <si>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</si>
  <si>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</si>
  <si>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</si>
  <si>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</si>
  <si>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</si>
  <si>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</si>
  <si>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</si>
  <si>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</si>
  <si>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</si>
  <si>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</si>
  <si>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</si>
  <si>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</si>
  <si>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</si>
  <si>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</si>
  <si>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</si>
  <si>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</si>
  <si>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</si>
  <si>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</si>
  <si>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</si>
  <si>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</si>
  <si>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</si>
  <si>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</si>
  <si>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</si>
  <si>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</si>
  <si>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</si>
  <si>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</si>
  <si>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</si>
  <si>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</si>
  <si>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</si>
  <si>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</si>
  <si>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</si>
  <si>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</si>
  <si>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</si>
  <si>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</si>
  <si>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</si>
  <si>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</si>
  <si>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</si>
  <si>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</si>
  <si>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</si>
  <si>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</si>
  <si>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</si>
  <si>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</si>
  <si>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</si>
  <si>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</si>
  <si>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</si>
  <si>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</si>
  <si>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</si>
  <si>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</si>
  <si>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</si>
  <si>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</si>
  <si>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</si>
  <si>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</si>
  <si>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</si>
  <si>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</si>
  <si>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</si>
  <si>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</si>
  <si>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</si>
  <si>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</si>
  <si>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</si>
  <si>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</si>
  <si>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</si>
  <si>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</si>
  <si>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</si>
  <si>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</si>
  <si>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</si>
  <si>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</si>
  <si>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</si>
  <si>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</si>
  <si>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</si>
  <si>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</si>
  <si>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</si>
  <si>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</si>
  <si>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</si>
  <si>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</si>
  <si>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</si>
  <si>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</si>
  <si>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</si>
  <si>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</si>
  <si>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</si>
  <si>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</si>
  <si>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</si>
  <si>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</si>
  <si>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</si>
  <si>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</si>
  <si>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</si>
  <si>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</si>
  <si>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</si>
  <si>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</si>
  <si>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</si>
  <si>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</si>
  <si>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</si>
  <si>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</si>
  <si>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</si>
  <si>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</si>
  <si>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</si>
  <si>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</si>
  <si>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</si>
  <si>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</si>
  <si>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</si>
  <si>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</si>
  <si>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</si>
  <si>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</si>
  <si>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</si>
  <si>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</si>
  <si>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</si>
  <si>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</si>
  <si>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</si>
  <si>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</si>
  <si>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</si>
  <si>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</si>
  <si>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</si>
  <si>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</si>
  <si>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</si>
  <si>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</si>
  <si>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</si>
  <si>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</si>
  <si>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</si>
  <si>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</si>
  <si>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</si>
  <si>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</si>
  <si>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</si>
  <si>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</si>
  <si>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</si>
  <si>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</si>
  <si>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</si>
  <si>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</si>
  <si>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</si>
  <si>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</si>
  <si>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</si>
  <si>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</si>
  <si>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</si>
  <si>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</si>
  <si>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</si>
  <si>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</si>
  <si>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</si>
  <si>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</si>
  <si>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</si>
  <si>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</si>
  <si>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</si>
  <si>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</si>
  <si>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</si>
  <si>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</si>
  <si>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</si>
  <si>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</si>
  <si>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</si>
  <si>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</si>
  <si>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</si>
  <si>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</si>
  <si>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</si>
  <si>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</si>
  <si>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</si>
  <si>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</si>
  <si>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</si>
  <si>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</si>
  <si>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</si>
  <si>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</si>
  <si>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</si>
  <si>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</si>
  <si>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</si>
  <si>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</si>
  <si>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</si>
  <si>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</si>
  <si>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</si>
  <si>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</si>
  <si>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</si>
  <si>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</si>
  <si>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</si>
  <si>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</si>
  <si>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</si>
  <si>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</si>
  <si>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</si>
  <si>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</si>
  <si>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</si>
  <si>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</si>
  <si>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</si>
  <si>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</si>
  <si>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</si>
  <si>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</si>
  <si>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</si>
  <si>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</si>
  <si>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</si>
  <si>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</si>
  <si>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</si>
  <si>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</si>
  <si>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</si>
  <si>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</si>
  <si>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</si>
  <si>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</si>
  <si>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</si>
  <si>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</si>
  <si>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</si>
  <si>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</si>
  <si>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</si>
  <si>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</si>
  <si>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</si>
  <si>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</si>
  <si>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</si>
  <si>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</si>
  <si>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</si>
  <si>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</si>
  <si>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</si>
  <si>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</si>
  <si>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</si>
  <si>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</si>
  <si>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</si>
  <si>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</si>
  <si>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</si>
  <si>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</si>
  <si>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</si>
  <si>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</si>
  <si>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</si>
  <si>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</si>
  <si>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</si>
  <si>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</si>
  <si>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</si>
  <si>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</si>
  <si>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</si>
  <si>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</si>
  <si>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</si>
  <si>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</si>
  <si>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</si>
  <si>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</si>
  <si>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</si>
  <si>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</si>
  <si>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</si>
  <si>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</si>
  <si>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</si>
  <si>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</si>
  <si>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</si>
  <si>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</si>
  <si>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</si>
  <si>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</si>
  <si>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</si>
  <si>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</si>
  <si>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</si>
  <si>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</si>
  <si>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</si>
  <si>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</si>
  <si>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</si>
  <si>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</si>
  <si>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</si>
  <si>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</si>
  <si>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</si>
  <si>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</si>
  <si>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</si>
  <si>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</si>
  <si>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</si>
  <si>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</si>
  <si>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</si>
  <si>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</si>
  <si>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</si>
  <si>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</si>
  <si>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</si>
  <si>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</si>
  <si>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</si>
  <si>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</si>
  <si>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</si>
  <si>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</si>
  <si>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</si>
  <si>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</si>
  <si>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</si>
  <si>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</si>
  <si>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</si>
  <si>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</si>
  <si>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</si>
  <si>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</si>
  <si>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</si>
  <si>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</si>
  <si>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</si>
  <si>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</si>
  <si>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</si>
  <si>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</si>
  <si>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</si>
  <si>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</si>
  <si>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</si>
  <si>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</si>
  <si>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</si>
  <si>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</si>
  <si>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</si>
  <si>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</si>
  <si>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</si>
  <si>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</si>
  <si>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</si>
  <si>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</si>
  <si>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</si>
  <si>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</si>
  <si>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</si>
  <si>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</si>
  <si>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</si>
  <si>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</si>
  <si>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</si>
  <si>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</si>
  <si>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</si>
  <si>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</si>
  <si>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</si>
  <si>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</si>
  <si>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</si>
  <si>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</si>
  <si>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</si>
  <si>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</si>
  <si>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</si>
  <si>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</si>
  <si>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</si>
  <si>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</si>
  <si>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</si>
  <si>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</si>
  <si>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</si>
  <si>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</si>
  <si>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</si>
  <si>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</si>
  <si>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</si>
  <si>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</si>
  <si>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</si>
  <si>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</si>
  <si>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</si>
  <si>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</si>
  <si>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</si>
  <si>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</si>
  <si>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</si>
  <si>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</si>
  <si>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</si>
  <si>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</si>
  <si>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</si>
  <si>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</si>
  <si>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</si>
  <si>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</si>
  <si>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</si>
  <si>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</si>
  <si>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</si>
  <si>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</si>
  <si>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</si>
  <si>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</si>
  <si>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</si>
  <si>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</si>
  <si>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</si>
  <si>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</si>
  <si>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</si>
  <si>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</si>
  <si>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</si>
  <si>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</si>
  <si>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</si>
  <si>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</si>
  <si>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</si>
  <si>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</si>
  <si>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</si>
  <si>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</si>
  <si>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</si>
  <si>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</si>
  <si>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</si>
  <si>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</si>
  <si>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</si>
  <si>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</si>
  <si>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</si>
  <si>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</si>
  <si>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</si>
  <si>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</si>
  <si>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</si>
  <si>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</si>
  <si>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</si>
  <si>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</si>
  <si>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</si>
  <si>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</si>
  <si>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</si>
  <si>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</si>
  <si>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</si>
  <si>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</si>
  <si>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</si>
  <si>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</si>
  <si>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</si>
  <si>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</si>
  <si>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</si>
  <si>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</si>
  <si>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</si>
  <si>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</si>
  <si>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</si>
  <si>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</si>
  <si>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</si>
  <si>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</si>
  <si>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</si>
  <si>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</si>
  <si>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</si>
  <si>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</si>
  <si>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</si>
  <si>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</si>
  <si>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</si>
  <si>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</si>
  <si>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</si>
  <si>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</si>
  <si>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</si>
  <si>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</si>
  <si>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</si>
  <si>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</si>
  <si>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</si>
  <si>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</si>
  <si>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</si>
  <si>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</si>
  <si>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</si>
  <si>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</si>
  <si>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</si>
  <si>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</si>
  <si>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</si>
  <si>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</si>
  <si>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</si>
  <si>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</si>
  <si>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</si>
  <si>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</si>
  <si>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</si>
  <si>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</si>
  <si>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</si>
  <si>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</si>
  <si>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</si>
  <si>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</si>
  <si>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</si>
  <si>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</si>
  <si>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</si>
  <si>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</si>
  <si>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</si>
  <si>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</si>
  <si>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</si>
  <si>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</si>
  <si>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</si>
  <si>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</si>
  <si>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</si>
  <si>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</si>
  <si>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</si>
  <si>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</si>
  <si>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</si>
  <si>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</si>
  <si>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</si>
  <si>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</si>
  <si>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</si>
  <si>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</si>
  <si>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</si>
  <si>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</si>
  <si>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</si>
  <si>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</si>
  <si>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</si>
  <si>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</si>
  <si>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</si>
  <si>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</si>
  <si>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</si>
  <si>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</si>
  <si>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</si>
  <si>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</si>
  <si>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</si>
  <si>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</si>
  <si>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</si>
  <si>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</si>
  <si>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</si>
  <si>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</si>
  <si>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</si>
  <si>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</si>
  <si>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</si>
  <si>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</si>
  <si>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</si>
  <si>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</si>
  <si>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</si>
  <si>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</si>
  <si>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</si>
  <si>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</si>
  <si>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</si>
  <si>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</si>
  <si>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</si>
  <si>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</si>
  <si>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</si>
  <si>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</si>
  <si>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</si>
  <si>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</si>
  <si>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</si>
  <si>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</si>
  <si>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</si>
  <si>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</si>
  <si>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</si>
  <si>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</si>
  <si>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</si>
  <si>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</si>
  <si>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</si>
  <si>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</si>
  <si>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</si>
  <si>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</si>
  <si>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</si>
  <si>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</si>
  <si>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</si>
  <si>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</si>
  <si>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</si>
  <si>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</si>
  <si>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</si>
  <si>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</si>
  <si>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</si>
  <si>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</si>
  <si>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</si>
  <si>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</si>
  <si>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</si>
  <si>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</si>
  <si>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</si>
  <si>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</si>
  <si>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</si>
  <si>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</si>
  <si>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</si>
  <si>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</si>
  <si>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</si>
  <si>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</si>
  <si>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</si>
  <si>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</si>
  <si>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</si>
  <si>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</si>
  <si>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</si>
  <si>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</si>
  <si>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</si>
  <si>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</si>
  <si>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</si>
  <si>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</si>
  <si>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</si>
  <si>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</si>
  <si>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</si>
  <si>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</si>
  <si>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</si>
  <si>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</si>
  <si>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</si>
  <si>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</si>
  <si>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</si>
  <si>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</si>
  <si>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</si>
  <si>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</si>
  <si>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</si>
  <si>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</si>
  <si>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</si>
  <si>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</si>
  <si>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</si>
  <si>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</si>
  <si>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</si>
  <si>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</si>
  <si>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</si>
  <si>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</si>
  <si>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</si>
  <si>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</si>
  <si>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</si>
  <si>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</si>
  <si>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</si>
  <si>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</si>
  <si>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</si>
  <si>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</si>
  <si>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</si>
  <si>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</si>
  <si>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</si>
  <si>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</si>
  <si>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</si>
  <si>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</si>
  <si>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</si>
  <si>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</si>
  <si>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</si>
  <si>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</si>
  <si>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</si>
  <si>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</si>
  <si>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</si>
  <si>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</si>
  <si>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</si>
  <si>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</si>
  <si>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</si>
  <si>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</si>
  <si>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</si>
  <si>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</si>
  <si>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</si>
  <si>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</si>
  <si>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</si>
  <si>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</si>
  <si>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</si>
  <si>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</si>
  <si>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</si>
  <si>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</si>
  <si>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</si>
  <si>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</si>
  <si>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</si>
  <si>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</si>
  <si>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</si>
  <si>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</si>
  <si>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</si>
  <si>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</si>
  <si>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</si>
  <si>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</si>
  <si>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</si>
  <si>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</si>
  <si>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</si>
  <si>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</si>
  <si>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</si>
  <si>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</si>
  <si>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</si>
  <si>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</si>
  <si>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</si>
  <si>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</si>
  <si>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</si>
  <si>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</si>
  <si>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</si>
  <si>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</si>
  <si>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</si>
  <si>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</si>
  <si>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</si>
  <si>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</si>
  <si>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</si>
  <si>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</si>
  <si>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</si>
  <si>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</si>
  <si>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</si>
  <si>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</si>
  <si>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</si>
  <si>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</si>
  <si>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</si>
  <si>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</si>
  <si>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</si>
  <si>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</si>
  <si>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</si>
  <si>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</si>
  <si>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</si>
  <si>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</si>
  <si>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</si>
  <si>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</si>
  <si>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</si>
  <si>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</si>
  <si>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</si>
  <si>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</si>
  <si>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</si>
  <si>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</si>
  <si>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</si>
  <si>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</si>
  <si>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</si>
  <si>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</si>
  <si>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</si>
  <si>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</si>
  <si>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</si>
  <si>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</si>
  <si>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</si>
  <si>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</si>
  <si>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</si>
  <si>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</si>
  <si>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</si>
  <si>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</si>
  <si>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</si>
  <si>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</si>
  <si>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</si>
  <si>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</si>
  <si>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</si>
  <si>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</si>
  <si>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</si>
  <si>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</si>
  <si>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</si>
  <si>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</si>
  <si>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</si>
  <si>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</si>
  <si>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</si>
  <si>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</si>
  <si>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</si>
  <si>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</si>
  <si>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</si>
  <si>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</si>
  <si>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</si>
  <si>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</si>
  <si>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</si>
  <si>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</si>
  <si>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</si>
  <si>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</si>
  <si>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</si>
  <si>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</si>
  <si>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</si>
  <si>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</si>
  <si>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</si>
  <si>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</si>
  <si>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</si>
  <si>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</si>
  <si>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</si>
  <si>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</si>
  <si>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</si>
  <si>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</si>
  <si>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</si>
  <si>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</si>
  <si>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</si>
  <si>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</si>
  <si>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</si>
  <si>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</si>
  <si>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</si>
  <si>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</si>
  <si>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</si>
  <si>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</si>
  <si>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</si>
  <si>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</si>
  <si>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</si>
  <si>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</si>
  <si>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</si>
  <si>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</si>
  <si>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</si>
  <si>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</si>
  <si>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</si>
  <si>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</si>
  <si>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</si>
  <si>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</si>
  <si>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</si>
  <si>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</si>
  <si>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</si>
  <si>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</si>
  <si>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</si>
  <si>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</si>
  <si>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</si>
  <si>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</si>
  <si>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</si>
  <si>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</si>
  <si>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</si>
  <si>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</si>
  <si>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</si>
  <si>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</si>
  <si>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</si>
  <si>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</si>
  <si>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</si>
  <si>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</si>
  <si>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</si>
  <si>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</si>
  <si>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</si>
  <si>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</si>
  <si>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</si>
  <si>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</si>
  <si>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</si>
  <si>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</si>
  <si>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</si>
  <si>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</si>
  <si>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</si>
  <si>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</si>
  <si>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</si>
  <si>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</si>
  <si>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</si>
  <si>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</si>
  <si>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</si>
  <si>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</si>
  <si>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</si>
  <si>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</si>
  <si>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</si>
  <si>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</si>
  <si>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</si>
  <si>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</si>
  <si>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</si>
  <si>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</si>
  <si>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</si>
  <si>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</si>
  <si>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</si>
  <si>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</si>
  <si>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</si>
  <si>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</si>
  <si>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</si>
  <si>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</si>
  <si>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</si>
  <si>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</si>
  <si>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</si>
  <si>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</si>
  <si>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</si>
  <si>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</si>
  <si>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</si>
  <si>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</si>
  <si>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</si>
  <si>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</si>
  <si>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</si>
  <si>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</si>
  <si>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</si>
  <si>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</si>
  <si>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</si>
  <si>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</si>
  <si>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</si>
  <si>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</si>
  <si>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</si>
  <si>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</si>
  <si>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</si>
  <si>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</si>
  <si>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</si>
  <si>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</si>
  <si>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</si>
  <si>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</si>
  <si>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</si>
  <si>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</si>
  <si>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</si>
  <si>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</si>
  <si>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</si>
  <si>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</si>
  <si>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</si>
  <si>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</si>
  <si>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</si>
  <si>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</si>
  <si>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</si>
  <si>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</si>
  <si>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</si>
  <si>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</si>
  <si>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</si>
  <si>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</si>
  <si>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</si>
  <si>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</si>
  <si>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</si>
  <si>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</si>
  <si>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</si>
  <si>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</si>
  <si>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</si>
  <si>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</si>
  <si>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</si>
  <si>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</si>
  <si>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</si>
  <si>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</si>
  <si>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</si>
  <si>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</si>
  <si>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</si>
  <si>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</si>
  <si>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</si>
  <si>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</si>
  <si>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</si>
  <si>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</si>
  <si>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</si>
  <si>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</si>
  <si>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</si>
  <si>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</si>
  <si>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</si>
  <si>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</si>
  <si>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</si>
  <si>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</si>
  <si>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</si>
  <si>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</si>
  <si>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</si>
  <si>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</si>
  <si>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</si>
  <si>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</si>
  <si>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</si>
  <si>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</si>
  <si>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</si>
  <si>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</si>
  <si>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</si>
  <si>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</si>
  <si>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</si>
  <si>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</si>
  <si>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</si>
  <si>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</si>
  <si>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</si>
  <si>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</si>
  <si>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</si>
  <si>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</si>
  <si>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</si>
  <si>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</si>
  <si>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</si>
  <si>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</si>
  <si>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</si>
  <si>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</si>
  <si>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</si>
  <si>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</si>
  <si>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</si>
  <si>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</si>
  <si>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</si>
  <si>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</si>
  <si>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</si>
  <si>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</si>
  <si>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</si>
  <si>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</si>
  <si>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</si>
  <si>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</si>
  <si>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</si>
  <si>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</si>
  <si>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</si>
  <si>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</si>
  <si>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</si>
  <si>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</si>
  <si>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</si>
  <si>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</si>
  <si>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</si>
  <si>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</si>
  <si>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</si>
  <si>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</si>
  <si>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</si>
  <si>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</si>
  <si>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</si>
  <si>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</si>
  <si>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</si>
  <si>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</si>
  <si>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</si>
  <si>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</si>
  <si>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</si>
  <si>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</si>
  <si>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</si>
  <si>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</si>
  <si>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</si>
  <si>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</si>
  <si>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</si>
  <si>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</si>
  <si>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</si>
  <si>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</si>
  <si>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</si>
  <si>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</si>
  <si>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</si>
  <si>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</si>
  <si>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</si>
  <si>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</si>
  <si>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</si>
  <si>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</si>
  <si>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</si>
  <si>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</si>
  <si>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</si>
  <si>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</si>
  <si>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</si>
  <si>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</si>
  <si>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</si>
  <si>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</si>
  <si>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</si>
  <si>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</si>
  <si>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</si>
  <si>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</si>
  <si>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</si>
  <si>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</si>
  <si>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</si>
  <si>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</si>
  <si>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</si>
  <si>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</si>
  <si>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</si>
  <si>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</si>
  <si>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</si>
  <si>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</si>
  <si>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</si>
  <si>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</si>
  <si>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</si>
  <si>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</si>
  <si>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</si>
  <si>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</si>
  <si>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</si>
  <si>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</si>
  <si>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</si>
  <si>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</si>
  <si>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</si>
  <si>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</si>
  <si>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</si>
  <si>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</si>
  <si>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</si>
  <si>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</si>
  <si>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</si>
  <si>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</si>
  <si>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</si>
  <si>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</si>
  <si>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</si>
  <si>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</si>
  <si>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</si>
  <si>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</si>
  <si>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</si>
  <si>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</si>
  <si>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</si>
  <si>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</si>
  <si>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</si>
  <si>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</si>
  <si>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</si>
  <si>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</si>
  <si>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</si>
  <si>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</si>
  <si>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</si>
  <si>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</si>
  <si>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</si>
  <si>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</si>
  <si>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</si>
  <si>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</si>
  <si>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</si>
  <si>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</si>
  <si>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</si>
  <si>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</si>
  <si>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</si>
  <si>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</si>
  <si>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</si>
  <si>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</si>
  <si>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</si>
  <si>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</si>
  <si>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</si>
  <si>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</si>
  <si>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</si>
  <si>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</si>
  <si>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</si>
  <si>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</si>
  <si>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</si>
  <si>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</si>
  <si>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</si>
  <si>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</si>
  <si>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</si>
  <si>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</si>
  <si>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</si>
  <si>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</si>
  <si>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</si>
  <si>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</si>
  <si>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</si>
  <si>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</si>
  <si>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</si>
  <si>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</si>
  <si>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</si>
  <si>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</si>
  <si>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</si>
  <si>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</si>
  <si>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</si>
  <si>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</si>
  <si>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</si>
  <si>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</si>
  <si>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</si>
  <si>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</si>
  <si>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</si>
  <si>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</si>
  <si>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</si>
  <si>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</si>
  <si>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</si>
  <si>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</si>
  <si>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</si>
  <si>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</si>
  <si>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</si>
  <si>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</si>
  <si>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</si>
  <si>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</si>
  <si>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</si>
  <si>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</si>
  <si>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</si>
  <si>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</si>
  <si>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</si>
  <si>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</si>
  <si>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</si>
  <si>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</si>
  <si>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</si>
  <si>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</si>
  <si>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</si>
  <si>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</si>
  <si>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</si>
  <si>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</si>
  <si>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</si>
  <si>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</si>
  <si>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</si>
  <si>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</si>
  <si>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</si>
  <si>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</si>
  <si>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</si>
  <si>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</si>
  <si>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</si>
  <si>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</si>
  <si>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</si>
  <si>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</si>
  <si>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</si>
  <si>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</si>
  <si>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</si>
  <si>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</si>
  <si>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</si>
  <si>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</si>
  <si>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</si>
  <si>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</si>
  <si>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</si>
  <si>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</si>
  <si>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</si>
  <si>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</si>
  <si>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</si>
  <si>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</si>
  <si>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</si>
  <si>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</si>
  <si>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</si>
  <si>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</si>
  <si>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</si>
  <si>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</si>
  <si>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</si>
  <si>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</si>
  <si>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</si>
  <si>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</si>
  <si>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</si>
  <si>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</si>
  <si>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</si>
  <si>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</si>
  <si>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</si>
  <si>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</si>
  <si>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</si>
  <si>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</si>
  <si>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</si>
  <si>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</si>
  <si>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</si>
  <si>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</si>
  <si>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</si>
  <si>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</si>
  <si>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</si>
  <si>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</si>
  <si>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</si>
  <si>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</si>
  <si>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</si>
  <si>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</si>
  <si>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</si>
  <si>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</si>
  <si>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</si>
  <si>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</si>
  <si>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</si>
  <si>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</si>
  <si>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</si>
  <si>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</si>
  <si>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</si>
  <si>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</si>
  <si>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</si>
  <si>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</si>
  <si>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</si>
  <si>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</si>
  <si>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</si>
  <si>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</si>
  <si>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</si>
  <si>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</si>
  <si>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</si>
  <si>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</si>
  <si>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</si>
  <si>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</si>
  <si>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</si>
  <si>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</si>
  <si>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</si>
  <si>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</si>
  <si>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</si>
  <si>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</si>
  <si>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</si>
  <si>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</si>
  <si>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</si>
  <si>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</si>
  <si>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</si>
  <si>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</si>
  <si>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</si>
  <si>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</si>
  <si>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</si>
  <si>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</si>
  <si>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</si>
  <si>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</si>
  <si>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</si>
  <si>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</si>
  <si>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</si>
  <si>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</si>
  <si>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</si>
  <si>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</si>
  <si>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</si>
  <si>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</si>
  <si>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</si>
  <si>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</si>
  <si>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</si>
  <si>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</si>
  <si>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</si>
  <si>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</si>
  <si>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</si>
  <si>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</si>
  <si>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</si>
  <si>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</si>
  <si>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</si>
  <si>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</si>
  <si>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</si>
  <si>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</si>
  <si>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</si>
  <si>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</si>
  <si>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</si>
  <si>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</si>
  <si>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</si>
  <si>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</si>
  <si>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</si>
  <si>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</si>
  <si>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</si>
  <si>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</si>
  <si>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</si>
  <si>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</si>
  <si>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</si>
  <si>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</si>
  <si>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</si>
  <si>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</si>
  <si>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</si>
  <si>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</si>
  <si>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</si>
  <si>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</si>
  <si>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</si>
  <si>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</si>
  <si>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</si>
  <si>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</si>
  <si>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</si>
  <si>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</si>
  <si>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</si>
  <si>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</si>
  <si>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</si>
  <si>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</si>
  <si>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</si>
  <si>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</si>
  <si>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</si>
  <si>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</si>
  <si>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</si>
  <si>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</si>
  <si>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</si>
  <si>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</si>
  <si>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</si>
  <si>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</si>
  <si>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</si>
  <si>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</si>
  <si>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</si>
  <si>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</si>
  <si>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</si>
  <si>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</si>
  <si>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</si>
  <si>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</si>
  <si>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</si>
  <si>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</si>
  <si>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</si>
  <si>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</si>
  <si>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</si>
  <si>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</si>
  <si>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</si>
  <si>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</si>
  <si>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</si>
  <si>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</si>
  <si>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</si>
  <si>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</si>
  <si>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</si>
  <si>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</si>
  <si>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</si>
  <si>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</si>
  <si>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</si>
  <si>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</si>
  <si>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</si>
  <si>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</si>
  <si>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</si>
  <si>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</si>
  <si>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</si>
  <si>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</si>
  <si>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</si>
  <si>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</si>
  <si>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</si>
  <si>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</si>
  <si>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</si>
  <si>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</si>
  <si>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</si>
  <si>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</si>
  <si>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</si>
  <si>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</si>
  <si>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</si>
  <si>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</si>
  <si>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</si>
  <si>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</si>
  <si>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</si>
  <si>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</si>
  <si>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</si>
  <si>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</si>
  <si>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</si>
  <si>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</si>
  <si>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</si>
  <si>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</si>
  <si>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</si>
  <si>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</si>
  <si>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</si>
  <si>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</si>
  <si>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</si>
  <si>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</si>
  <si>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</si>
  <si>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</si>
  <si>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</si>
  <si>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</si>
  <si>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</si>
  <si>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</si>
  <si>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</si>
  <si>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</si>
  <si>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</si>
  <si>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</si>
  <si>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</si>
  <si>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</si>
  <si>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</si>
  <si>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</si>
  <si>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</si>
  <si>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</si>
  <si>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</si>
  <si>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</si>
  <si>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</si>
  <si>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</si>
  <si>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</si>
  <si>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</si>
  <si>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</si>
  <si>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</si>
  <si>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</si>
  <si>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</si>
  <si>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</si>
  <si>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</si>
  <si>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</si>
  <si>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</si>
  <si>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</si>
  <si>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</si>
  <si>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</si>
  <si>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</si>
  <si>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</si>
  <si>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</si>
  <si>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</si>
  <si>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</si>
  <si>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</si>
  <si>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</si>
  <si>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</si>
  <si>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</si>
  <si>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</si>
  <si>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</si>
  <si>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</si>
  <si>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</si>
  <si>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</si>
  <si>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</si>
  <si>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</si>
  <si>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</si>
  <si>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</si>
  <si>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</si>
  <si>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</si>
  <si>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</si>
  <si>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</si>
  <si>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</si>
  <si>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</si>
  <si>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</si>
  <si>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</si>
  <si>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</si>
  <si>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</si>
  <si>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</si>
  <si>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</si>
  <si>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</si>
  <si>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</si>
  <si>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</si>
  <si>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</si>
  <si>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</si>
  <si>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</si>
  <si>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</si>
  <si>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</si>
  <si>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</si>
  <si>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</si>
  <si>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</si>
  <si>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</si>
  <si>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</si>
  <si>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</si>
  <si>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</si>
  <si>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</si>
  <si>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</si>
  <si>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</si>
  <si>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</si>
  <si>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</si>
  <si>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</si>
  <si>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</si>
  <si>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</si>
  <si>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</si>
  <si>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</si>
  <si>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</si>
  <si>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</si>
  <si>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</si>
  <si>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</si>
  <si>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</si>
  <si>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</si>
  <si>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</si>
  <si>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</si>
  <si>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</si>
  <si>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</si>
  <si>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</si>
  <si>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</si>
  <si>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</si>
  <si>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</si>
  <si>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</si>
  <si>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</si>
  <si>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</si>
  <si>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</si>
  <si>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</si>
  <si>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</si>
  <si>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</si>
  <si>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</si>
  <si>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</si>
  <si>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</si>
  <si>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</si>
  <si>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</si>
  <si>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</si>
  <si>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</si>
  <si>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</si>
  <si>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</si>
  <si>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</si>
  <si>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</si>
  <si>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</si>
  <si>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</si>
  <si>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</si>
  <si>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</si>
  <si>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</si>
  <si>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</si>
  <si>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</si>
  <si>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</si>
  <si>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</si>
  <si>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</si>
  <si>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</si>
  <si>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</si>
  <si>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</si>
  <si>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</si>
  <si>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</si>
  <si>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</si>
  <si>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</si>
  <si>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</si>
  <si>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</si>
  <si>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</si>
  <si>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</si>
  <si>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</si>
  <si>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</si>
  <si>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</si>
  <si>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</si>
  <si>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</si>
  <si>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</si>
  <si>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</si>
  <si>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</si>
  <si>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</si>
  <si>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</si>
  <si>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</si>
  <si>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</si>
  <si>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</si>
  <si>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</si>
  <si>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</si>
  <si>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</si>
  <si>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</si>
  <si>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</si>
  <si>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</si>
  <si>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</si>
  <si>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</si>
  <si>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</si>
  <si>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</si>
  <si>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</si>
  <si>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</si>
  <si>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</si>
  <si>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</si>
  <si>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</si>
  <si>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</si>
  <si>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</si>
  <si>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</si>
  <si>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</si>
  <si>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</si>
  <si>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</si>
  <si>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</si>
  <si>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</si>
  <si>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</si>
  <si>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</si>
  <si>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</si>
  <si>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</si>
  <si>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</si>
  <si>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</si>
  <si>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</si>
  <si>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</si>
  <si>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</si>
  <si>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</si>
  <si>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</si>
  <si>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</si>
  <si>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</si>
  <si>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</si>
  <si>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</si>
  <si>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</si>
  <si>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</si>
  <si>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</si>
  <si>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</si>
  <si>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</si>
  <si>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</si>
  <si>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</si>
  <si>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</si>
  <si>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</si>
  <si>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</si>
  <si>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</si>
  <si>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</si>
  <si>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</si>
  <si>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</si>
  <si>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</si>
  <si>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</si>
  <si>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</si>
  <si>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</si>
  <si>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</si>
  <si>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</si>
  <si>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</si>
  <si>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</si>
  <si>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</si>
  <si>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</si>
  <si>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</si>
  <si>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</si>
  <si>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</si>
  <si>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</si>
  <si>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</si>
  <si>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</si>
  <si>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</si>
  <si>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</si>
  <si>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</si>
  <si>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</si>
  <si>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</si>
  <si>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</si>
  <si>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</si>
  <si>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</si>
  <si>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</si>
  <si>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</si>
  <si>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</si>
  <si>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</si>
  <si>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</si>
  <si>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</si>
  <si>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</si>
  <si>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</si>
  <si>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</si>
  <si>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</si>
  <si>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</si>
  <si>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</si>
  <si>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</si>
  <si>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</si>
  <si>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</si>
  <si>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</si>
  <si>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</si>
  <si>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</si>
  <si>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</si>
  <si>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</si>
  <si>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</si>
  <si>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</si>
  <si>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</si>
  <si>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</si>
  <si>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</si>
  <si>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</si>
  <si>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</si>
  <si>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</si>
  <si>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</si>
  <si>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</si>
  <si>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</si>
  <si>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</si>
  <si>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</si>
  <si>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</si>
  <si>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</si>
  <si>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</si>
  <si>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</si>
  <si>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</si>
  <si>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</si>
  <si>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</si>
  <si>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</si>
  <si>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</si>
  <si>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</si>
  <si>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</si>
  <si>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</si>
  <si>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</si>
  <si>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</si>
  <si>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</si>
  <si>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</si>
  <si>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</si>
  <si>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</si>
  <si>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</si>
  <si>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</si>
  <si>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</si>
  <si>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</si>
  <si>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</si>
  <si>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</si>
  <si>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</si>
  <si>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</si>
  <si>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</si>
  <si>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</si>
  <si>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</si>
  <si>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</si>
  <si>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</si>
  <si>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</si>
  <si>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</si>
  <si>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</si>
  <si>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</si>
  <si>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</si>
  <si>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</si>
  <si>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</si>
  <si>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</si>
  <si>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</si>
  <si>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</si>
  <si>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</si>
  <si>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</si>
  <si>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</si>
  <si>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</si>
  <si>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</si>
  <si>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</si>
  <si>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</si>
  <si>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</si>
  <si>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</si>
  <si>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</si>
  <si>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</si>
  <si>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</si>
  <si>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</si>
  <si>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</si>
  <si>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</si>
  <si>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</si>
  <si>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</si>
  <si>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</si>
  <si>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</si>
  <si>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</si>
  <si>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</si>
  <si>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</si>
  <si>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</si>
  <si>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</si>
  <si>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</si>
  <si>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</si>
  <si>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</si>
  <si>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</si>
  <si>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</si>
  <si>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</si>
  <si>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</si>
  <si>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</si>
  <si>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</si>
  <si>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</si>
  <si>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</si>
  <si>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</si>
  <si>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</si>
  <si>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</si>
  <si>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</si>
  <si>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</si>
  <si>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</si>
  <si>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</si>
  <si>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</si>
  <si>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</si>
  <si>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</si>
  <si>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</si>
  <si>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</si>
  <si>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</si>
  <si>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</si>
  <si>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</si>
  <si>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</si>
  <si>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</si>
  <si>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</si>
  <si>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</si>
  <si>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</si>
  <si>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</si>
  <si>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</si>
  <si>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</si>
  <si>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</si>
  <si>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</si>
  <si>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</si>
  <si>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</si>
  <si>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</si>
  <si>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</si>
  <si>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</si>
  <si>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</si>
  <si>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</si>
  <si>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</si>
  <si>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</si>
  <si>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</si>
  <si>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</si>
  <si>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</si>
  <si>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</si>
  <si>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</si>
  <si>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</si>
  <si>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</si>
  <si>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</si>
  <si>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</si>
  <si>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</si>
  <si>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</si>
  <si>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</si>
  <si>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</si>
  <si>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</si>
  <si>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</si>
  <si>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</si>
  <si>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</si>
  <si>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</si>
  <si>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</si>
  <si>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</si>
  <si>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</si>
  <si>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</si>
  <si>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</si>
  <si>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</si>
  <si>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</si>
  <si>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</si>
  <si>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</si>
  <si>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</si>
  <si>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</si>
  <si>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</si>
  <si>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</si>
  <si>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</si>
  <si>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</si>
  <si>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</si>
  <si>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</si>
  <si>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</si>
  <si>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</si>
  <si>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</si>
  <si>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</si>
  <si>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</si>
  <si>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</si>
  <si>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</si>
  <si>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</si>
  <si>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</si>
  <si>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</si>
  <si>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</si>
  <si>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</si>
  <si>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</si>
  <si>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</si>
  <si>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</si>
  <si>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</si>
  <si>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</si>
  <si>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</si>
  <si>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</si>
  <si>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</si>
  <si>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</si>
  <si>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</si>
  <si>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</si>
  <si>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</si>
  <si>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</si>
  <si>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</si>
  <si>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</si>
  <si>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</si>
  <si>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</si>
  <si>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</si>
  <si>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</si>
  <si>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</si>
  <si>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</si>
  <si>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</si>
  <si>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</si>
  <si>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</si>
  <si>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</si>
  <si>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</si>
  <si>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</si>
  <si>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</si>
  <si>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</si>
  <si>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</si>
  <si>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</si>
  <si>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</si>
  <si>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</si>
  <si>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</si>
  <si>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</si>
  <si>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</si>
  <si>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</si>
  <si>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</si>
  <si>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</si>
  <si>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</si>
  <si>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</si>
  <si>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</si>
  <si>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</si>
  <si>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</si>
  <si>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</si>
  <si>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</si>
  <si>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</si>
  <si>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</si>
  <si>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</si>
  <si>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</si>
  <si>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</si>
  <si>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</si>
  <si>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</si>
  <si>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</si>
  <si>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</si>
  <si>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</si>
  <si>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</si>
  <si>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</si>
  <si>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</si>
  <si>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</si>
  <si>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</si>
  <si>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</si>
  <si>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</si>
  <si>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</si>
  <si>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</si>
  <si>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</si>
  <si>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</si>
  <si>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</si>
  <si>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</si>
  <si>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</si>
  <si>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</si>
  <si>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</si>
  <si>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</si>
  <si>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</si>
  <si>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</si>
  <si>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</si>
  <si>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</si>
  <si>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</si>
  <si>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</si>
  <si>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</si>
  <si>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</si>
  <si>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</si>
  <si>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</si>
  <si>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</si>
  <si>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</si>
  <si>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</si>
  <si>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</si>
  <si>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</si>
  <si>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</si>
  <si>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</si>
  <si>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</si>
  <si>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</si>
  <si>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</si>
  <si>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</si>
  <si>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</si>
  <si>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</si>
  <si>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</si>
  <si>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</si>
  <si>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</si>
  <si>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</si>
  <si>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</si>
  <si>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</si>
  <si>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</si>
  <si>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</si>
  <si>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</si>
  <si>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</si>
  <si>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</si>
  <si>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</si>
  <si>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</si>
  <si>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</si>
  <si>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</si>
  <si>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</si>
  <si>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</si>
  <si>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</si>
  <si>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</si>
  <si>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</si>
  <si>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</si>
  <si>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</si>
  <si>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</si>
  <si>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</si>
  <si>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</si>
  <si>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</si>
  <si>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</si>
  <si>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</si>
  <si>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</si>
  <si>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</si>
  <si>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</si>
  <si>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</si>
  <si>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</si>
  <si>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</si>
  <si>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</si>
  <si>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</si>
  <si>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</si>
  <si>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</si>
  <si>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</si>
  <si>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</si>
  <si>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</si>
  <si>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</si>
  <si>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</si>
  <si>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</si>
  <si>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</si>
  <si>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</si>
  <si>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</si>
  <si>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</si>
  <si>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</si>
  <si>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</si>
  <si>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</si>
  <si>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</si>
  <si>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</si>
  <si>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</si>
  <si>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</si>
  <si>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</si>
  <si>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</si>
  <si>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</si>
  <si>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</si>
  <si>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</si>
  <si>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</si>
  <si>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</si>
  <si>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</si>
  <si>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</si>
  <si>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</si>
  <si>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</si>
  <si>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</si>
  <si>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</si>
  <si>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</si>
  <si>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</si>
  <si>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</si>
  <si>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</si>
  <si>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</si>
  <si>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</si>
  <si>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</si>
  <si>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</si>
  <si>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</si>
  <si>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</si>
  <si>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</si>
  <si>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</si>
  <si>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</si>
  <si>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</si>
  <si>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</si>
  <si>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</si>
  <si>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</si>
  <si>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</si>
  <si>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</si>
  <si>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</si>
  <si>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</si>
  <si>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</si>
  <si>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</si>
  <si>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</si>
  <si>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</si>
  <si>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</si>
  <si>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</si>
  <si>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</si>
  <si>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</si>
  <si>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</si>
  <si>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</si>
  <si>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</si>
  <si>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</si>
  <si>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</si>
  <si>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</si>
  <si>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</si>
  <si>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</si>
  <si>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</si>
  <si>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</si>
  <si>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</si>
  <si>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</si>
  <si>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</si>
  <si>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</si>
  <si>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</si>
  <si>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</si>
  <si>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</si>
  <si>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</si>
  <si>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</si>
  <si>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</si>
  <si>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</si>
  <si>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</si>
  <si>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</si>
  <si>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</si>
  <si>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</si>
  <si>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</si>
  <si>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</si>
  <si>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</si>
  <si>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</si>
  <si>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</si>
  <si>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</si>
  <si>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</si>
  <si>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</si>
  <si>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</si>
  <si>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</si>
  <si>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</si>
  <si>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</si>
  <si>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</si>
  <si>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</si>
  <si>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</si>
  <si>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</si>
  <si>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</si>
  <si>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</si>
  <si>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</si>
  <si>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</si>
  <si>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</si>
  <si>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</si>
  <si>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</si>
  <si>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</si>
  <si>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</si>
  <si>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</si>
  <si>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</si>
  <si>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</si>
  <si>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</si>
  <si>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</si>
  <si>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</si>
  <si>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</si>
  <si>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</si>
  <si>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</si>
  <si>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</si>
  <si>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</si>
  <si>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</si>
  <si>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</si>
  <si>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</si>
  <si>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</si>
  <si>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</si>
  <si>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</si>
  <si>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</si>
  <si>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</si>
  <si>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</si>
  <si>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</si>
  <si>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</si>
  <si>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</si>
  <si>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</si>
  <si>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</si>
  <si>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</si>
  <si>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</si>
  <si>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</si>
  <si>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</si>
  <si>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</si>
  <si>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</si>
  <si>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</si>
  <si>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</si>
  <si>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</si>
  <si>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</si>
  <si>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</si>
  <si>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</si>
  <si>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</si>
  <si>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</si>
  <si>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</si>
  <si>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</si>
  <si>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</si>
  <si>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</si>
  <si>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</si>
  <si>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</si>
  <si>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</si>
  <si>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</si>
  <si>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</si>
  <si>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</si>
  <si>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</si>
  <si>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</si>
  <si>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</si>
  <si>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</si>
  <si>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</si>
  <si>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</si>
  <si>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</si>
  <si>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</si>
  <si>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</si>
  <si>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</si>
  <si>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</si>
  <si>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</si>
  <si>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</si>
  <si>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</si>
  <si>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</si>
  <si>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</si>
  <si>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</si>
  <si>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</si>
  <si>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</si>
  <si>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</si>
  <si>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</si>
  <si>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</si>
  <si>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</si>
  <si>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</si>
  <si>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</si>
  <si>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</si>
  <si>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</si>
  <si>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</si>
  <si>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</si>
  <si>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</si>
  <si>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</si>
  <si>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</si>
  <si>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</si>
  <si>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</si>
  <si>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</si>
  <si>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</si>
  <si>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</si>
  <si>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</si>
  <si>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</si>
  <si>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</si>
  <si>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</si>
  <si>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</si>
  <si>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</si>
  <si>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</si>
  <si>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</si>
  <si>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</si>
  <si>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</si>
  <si>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</si>
  <si>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</si>
  <si>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</si>
  <si>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</si>
  <si>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</si>
  <si>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</si>
  <si>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</si>
  <si>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</si>
  <si>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</si>
  <si>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</si>
  <si>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</si>
  <si>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</si>
  <si>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</si>
  <si>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</si>
  <si>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</si>
  <si>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</si>
  <si>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</si>
  <si>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</si>
  <si>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</si>
  <si>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</si>
  <si>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</si>
  <si>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</si>
  <si>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</si>
  <si>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</si>
  <si>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</si>
  <si>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</si>
  <si>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</si>
  <si>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</si>
  <si>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</si>
  <si>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</si>
  <si>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</si>
  <si>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</si>
  <si>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</si>
  <si>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</si>
  <si>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</si>
  <si>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</si>
  <si>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</si>
  <si>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</si>
  <si>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</si>
  <si>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</si>
  <si>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</si>
  <si>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</si>
  <si>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</si>
  <si>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</si>
  <si>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</si>
  <si>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</si>
  <si>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</si>
  <si>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</si>
  <si>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</si>
  <si>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</si>
  <si>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</si>
  <si>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</si>
  <si>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</si>
  <si>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</si>
  <si>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</si>
  <si>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</si>
  <si>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</si>
  <si>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</si>
  <si>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</si>
  <si>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</si>
  <si>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</si>
  <si>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</si>
  <si>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</si>
  <si>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</si>
  <si>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</si>
  <si>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</si>
  <si>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</si>
  <si>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</si>
  <si>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</si>
  <si>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</si>
  <si>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</si>
  <si>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</si>
  <si>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</si>
  <si>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</si>
  <si>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</si>
  <si>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</si>
  <si>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</si>
  <si>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</si>
  <si>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</si>
  <si>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</si>
  <si>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</si>
  <si>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</si>
  <si>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</si>
  <si>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</si>
  <si>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</si>
  <si>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</si>
  <si>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</si>
  <si>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</si>
  <si>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</si>
  <si>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</si>
  <si>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</si>
  <si>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</si>
  <si>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</si>
  <si>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</si>
  <si>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</si>
  <si>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</si>
  <si>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</si>
  <si>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</si>
  <si>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</si>
  <si>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</si>
  <si>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</si>
  <si>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</si>
  <si>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</si>
  <si>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</si>
  <si>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</si>
  <si>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</si>
  <si>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</si>
  <si>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</si>
  <si>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</si>
  <si>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</si>
  <si>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</si>
  <si>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</si>
  <si>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</si>
  <si>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</si>
  <si>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</si>
  <si>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</si>
  <si>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</si>
  <si>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</si>
  <si>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</si>
  <si>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</si>
  <si>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</si>
  <si>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</si>
  <si>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</si>
  <si>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</si>
  <si>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</si>
  <si>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</si>
  <si>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</si>
  <si>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</si>
  <si>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</si>
  <si>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</si>
  <si>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</si>
  <si>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</si>
  <si>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</si>
  <si>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</si>
  <si>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</si>
  <si>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</si>
  <si>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</si>
  <si>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</si>
  <si>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</si>
  <si>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</si>
  <si>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</si>
  <si>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</si>
  <si>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</si>
  <si>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</si>
  <si>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</si>
  <si>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</si>
  <si>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</si>
  <si>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</si>
  <si>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</si>
  <si>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</si>
  <si>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</si>
  <si>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</si>
  <si>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</si>
  <si>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</si>
  <si>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</si>
  <si>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</si>
  <si>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</si>
  <si>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</si>
  <si>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</si>
  <si>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</si>
  <si>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</si>
  <si>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</si>
  <si>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</si>
  <si>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</si>
  <si>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</si>
  <si>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</si>
  <si>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</si>
  <si>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</si>
  <si>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</si>
  <si>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</si>
  <si>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</si>
  <si>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</si>
  <si>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</si>
  <si>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</si>
  <si>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</si>
  <si>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</si>
  <si>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</si>
  <si>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</si>
  <si>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</si>
  <si>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</si>
  <si>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</si>
  <si>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</si>
  <si>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</si>
  <si>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</si>
  <si>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</si>
  <si>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</si>
  <si>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</si>
  <si>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</si>
  <si>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</si>
  <si>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</si>
  <si>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</si>
  <si>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</si>
  <si>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</si>
  <si>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</si>
  <si>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</si>
  <si>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</si>
  <si>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</si>
  <si>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</si>
  <si>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</si>
  <si>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</si>
  <si>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</si>
  <si>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</si>
  <si>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</si>
  <si>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</si>
  <si>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</si>
  <si>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</si>
  <si>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</si>
  <si>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</si>
  <si>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</si>
  <si>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</si>
  <si>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</si>
  <si>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</si>
  <si>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</si>
  <si>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</si>
  <si>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</si>
  <si>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</si>
  <si>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</si>
  <si>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</si>
  <si>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</si>
  <si>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</si>
  <si>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</si>
  <si>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</si>
  <si>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</si>
  <si>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</si>
  <si>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</si>
  <si>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</si>
  <si>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</si>
  <si>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</si>
  <si>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</si>
  <si>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</si>
  <si>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</si>
  <si>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</si>
  <si>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</si>
  <si>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</si>
  <si>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</si>
  <si>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</si>
  <si>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</si>
  <si>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</si>
  <si>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</si>
  <si>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</si>
  <si>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</si>
  <si>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</si>
  <si>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</si>
  <si>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</si>
  <si>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</si>
  <si>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</si>
  <si>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</si>
  <si>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</si>
  <si>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</si>
  <si>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</si>
  <si>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</si>
  <si>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</si>
  <si>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</si>
  <si>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</si>
  <si>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</si>
  <si>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</si>
  <si>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</si>
  <si>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</si>
  <si>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</si>
  <si>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</si>
  <si>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</si>
  <si>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</si>
  <si>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</si>
  <si>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</si>
  <si>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</si>
  <si>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</si>
  <si>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</si>
  <si>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</si>
  <si>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</si>
  <si>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</si>
  <si>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</si>
  <si>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</si>
  <si>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</si>
  <si>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</si>
  <si>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</si>
  <si>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</si>
  <si>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</si>
  <si>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</si>
  <si>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</si>
  <si>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</si>
  <si>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</si>
  <si>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</si>
  <si>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</si>
  <si>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</si>
  <si>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</si>
  <si>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</si>
  <si>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</si>
  <si>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</si>
  <si>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</si>
  <si>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</si>
  <si>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</si>
  <si>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</si>
  <si>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</si>
  <si>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</si>
  <si>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</si>
  <si>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</si>
  <si>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</si>
  <si>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</si>
  <si>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</si>
  <si>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</si>
  <si>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</si>
  <si>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</si>
  <si>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</si>
  <si>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</si>
  <si>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</si>
  <si>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</si>
  <si>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</si>
  <si>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</si>
  <si>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</si>
  <si>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</si>
  <si>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</si>
  <si>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</si>
  <si>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</si>
  <si>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</si>
  <si>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</si>
  <si>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</si>
  <si>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</si>
  <si>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</si>
  <si>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</si>
  <si>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</si>
  <si>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</si>
  <si>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</si>
  <si>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</si>
  <si>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</si>
  <si>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</si>
  <si>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</si>
  <si>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</si>
  <si>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</si>
  <si>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</si>
  <si>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</si>
  <si>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</si>
  <si>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</si>
  <si>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</si>
  <si>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</si>
  <si>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</si>
  <si>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</si>
  <si>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</si>
  <si>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</si>
  <si>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</si>
  <si>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</si>
  <si>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</si>
  <si>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</si>
  <si>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</si>
  <si>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</si>
  <si>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</si>
  <si>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</si>
  <si>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</si>
  <si>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</si>
  <si>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</si>
  <si>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</si>
  <si>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</si>
  <si>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</si>
  <si>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</si>
  <si>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</si>
  <si>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</si>
  <si>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</si>
  <si>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</si>
  <si>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</si>
  <si>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</si>
  <si>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</si>
  <si>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</si>
  <si>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</si>
  <si>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</si>
  <si>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</si>
  <si>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</si>
  <si>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</si>
  <si>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</si>
  <si>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</si>
  <si>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</si>
  <si>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</si>
  <si>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</si>
  <si>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</si>
  <si>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</si>
  <si>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</si>
  <si>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</si>
  <si>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</si>
  <si>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</si>
  <si>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</si>
  <si>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</si>
  <si>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</si>
  <si>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</si>
  <si>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</si>
  <si>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</si>
  <si>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</si>
  <si>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</si>
  <si>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</si>
  <si>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</si>
  <si>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</si>
  <si>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</si>
  <si>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</si>
  <si>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</si>
  <si>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</si>
  <si>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</si>
  <si>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</si>
  <si>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</si>
  <si>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</si>
  <si>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</si>
  <si>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</si>
  <si>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</si>
  <si>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</si>
  <si>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</si>
  <si>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</si>
  <si>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</si>
  <si>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</si>
  <si>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</si>
  <si>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</si>
  <si>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</si>
  <si>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</si>
  <si>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</si>
  <si>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</si>
  <si>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</si>
  <si>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</si>
  <si>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</si>
  <si>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</si>
  <si>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</si>
  <si>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</si>
  <si>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</si>
  <si>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</si>
  <si>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</si>
  <si>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</si>
  <si>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</si>
  <si>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</si>
  <si>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</si>
  <si>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</si>
  <si>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</si>
  <si>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</si>
  <si>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</si>
  <si>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</si>
  <si>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</si>
  <si>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</si>
  <si>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</si>
  <si>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</si>
  <si>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</si>
  <si>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</si>
  <si>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</si>
  <si>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</si>
  <si>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</si>
  <si>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</si>
  <si>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</si>
  <si>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</si>
  <si>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</si>
  <si>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</si>
  <si>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</si>
  <si>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</si>
  <si>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</si>
  <si>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</si>
  <si>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</si>
  <si>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</si>
  <si>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</si>
  <si>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</si>
  <si>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</si>
  <si>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</si>
  <si>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</si>
  <si>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</si>
  <si>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</si>
  <si>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</si>
  <si>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</si>
  <si>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</si>
  <si>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</si>
  <si>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</si>
  <si>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</si>
  <si>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</si>
  <si>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</si>
  <si>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</si>
  <si>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</si>
  <si>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</si>
  <si>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</si>
  <si>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</si>
  <si>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</si>
  <si>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</si>
  <si>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</si>
  <si>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</si>
  <si>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</si>
  <si>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</si>
  <si>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</si>
  <si>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</si>
  <si>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</si>
  <si>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</si>
  <si>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</si>
  <si>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</si>
  <si>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</si>
  <si>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</si>
  <si>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</si>
  <si>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</si>
  <si>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</si>
  <si>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</si>
  <si>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</si>
  <si>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</si>
  <si>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</si>
  <si>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</si>
  <si>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</si>
  <si>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</si>
  <si>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</si>
  <si>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</si>
  <si>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</si>
  <si>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</si>
  <si>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</si>
  <si>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</si>
  <si>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</si>
  <si>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</si>
  <si>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</si>
  <si>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</si>
  <si>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</si>
  <si>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</si>
  <si>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</si>
  <si>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</si>
  <si>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</si>
  <si>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</si>
  <si>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</si>
  <si>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</si>
  <si>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</si>
  <si>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</si>
  <si>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</si>
  <si>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</si>
  <si>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</si>
  <si>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</si>
  <si>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</si>
  <si>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</si>
  <si>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</si>
  <si>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</si>
  <si>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</si>
  <si>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</si>
  <si>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</si>
  <si>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</si>
  <si>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</si>
  <si>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</si>
  <si>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</si>
  <si>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</si>
  <si>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</si>
  <si>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</si>
  <si>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</si>
  <si>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</si>
  <si>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</si>
  <si>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</si>
  <si>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</si>
  <si>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</si>
  <si>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</si>
  <si>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</si>
  <si>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</si>
  <si>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</si>
  <si>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</si>
  <si>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</si>
  <si>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</si>
  <si>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</si>
  <si>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</si>
  <si>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</si>
  <si>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</si>
  <si>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</si>
  <si>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</si>
  <si>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</si>
  <si>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</si>
  <si>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</si>
  <si>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</si>
  <si>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</si>
  <si>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</si>
  <si>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</si>
  <si>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</si>
  <si>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</si>
  <si>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</si>
  <si>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</si>
  <si>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</si>
  <si>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</si>
  <si>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</si>
  <si>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</si>
  <si>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</si>
  <si>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</si>
  <si>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</si>
  <si>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</si>
  <si>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</si>
  <si>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</si>
  <si>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</si>
  <si>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</si>
  <si>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</si>
  <si>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</si>
  <si>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</si>
  <si>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</si>
  <si>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</si>
  <si>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</si>
  <si>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</si>
  <si>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</si>
  <si>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</si>
  <si>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</si>
  <si>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</si>
  <si>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</si>
  <si>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</si>
  <si>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</si>
  <si>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</si>
  <si>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</si>
  <si>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</si>
  <si>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</si>
  <si>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</si>
  <si>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</si>
  <si>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</si>
  <si>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</si>
  <si>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</si>
  <si>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</si>
  <si>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</si>
  <si>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</si>
  <si>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</si>
  <si>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</si>
  <si>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</si>
  <si>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</si>
  <si>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</si>
  <si>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</si>
  <si>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</si>
  <si>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</si>
  <si>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</si>
  <si>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</si>
  <si>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</si>
  <si>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</si>
  <si>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</si>
  <si>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</si>
  <si>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</si>
  <si>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</si>
  <si>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</si>
  <si>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</si>
  <si>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</si>
  <si>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</si>
  <si>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</si>
  <si>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</si>
  <si>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</si>
  <si>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</si>
  <si>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</si>
  <si>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</si>
  <si>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</si>
  <si>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</si>
  <si>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</si>
  <si>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</si>
  <si>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</si>
  <si>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</si>
  <si>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</si>
  <si>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</si>
  <si>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</si>
  <si>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</si>
  <si>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</si>
  <si>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</si>
  <si>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</si>
  <si>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</si>
  <si>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</si>
  <si>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</si>
  <si>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</si>
  <si>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</si>
  <si>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</si>
  <si>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</si>
  <si>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</si>
  <si>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</si>
  <si>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</si>
  <si>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</si>
  <si>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</si>
  <si>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</si>
  <si>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</si>
  <si>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</si>
  <si>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</si>
  <si>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</si>
  <si>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</si>
  <si>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</si>
  <si>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</si>
  <si>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</si>
  <si>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</si>
  <si>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</si>
  <si>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</si>
  <si>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</si>
  <si>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</si>
  <si>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</si>
  <si>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</si>
  <si>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</si>
  <si>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</si>
  <si>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</si>
  <si>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</si>
  <si>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</si>
  <si>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</si>
  <si>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</si>
  <si>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</si>
  <si>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</si>
  <si>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</si>
  <si>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</si>
  <si>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</si>
  <si>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</si>
  <si>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</si>
  <si>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</si>
  <si>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</si>
  <si>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</si>
  <si>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</si>
  <si>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</si>
  <si>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</si>
  <si>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</si>
  <si>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</si>
  <si>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</si>
  <si>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</si>
  <si>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</si>
  <si>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</si>
  <si>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</si>
  <si>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</si>
  <si>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</si>
  <si>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</si>
  <si>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</si>
  <si>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</si>
  <si>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</si>
  <si>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</si>
  <si>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</si>
  <si>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</si>
  <si>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</si>
  <si>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</si>
  <si>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</si>
  <si>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</si>
  <si>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</si>
  <si>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</si>
  <si>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</si>
  <si>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</si>
  <si>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</si>
  <si>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</si>
  <si>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</si>
  <si>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</si>
  <si>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</si>
  <si>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</si>
  <si>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</si>
  <si>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</si>
  <si>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</si>
  <si>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</si>
  <si>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</si>
  <si>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</si>
  <si>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</si>
  <si>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</si>
  <si>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</si>
  <si>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</si>
  <si>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</si>
  <si>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</si>
  <si>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</si>
  <si>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</si>
  <si>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</si>
  <si>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</si>
  <si>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</si>
  <si>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</si>
  <si>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</si>
  <si>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</si>
  <si>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</si>
  <si>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</si>
  <si>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</si>
  <si>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</si>
  <si>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</si>
  <si>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</si>
  <si>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</si>
  <si>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</si>
  <si>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</si>
  <si>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</si>
  <si>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</si>
  <si>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</si>
  <si>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</si>
  <si>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</si>
  <si>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</si>
  <si>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</si>
  <si>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</si>
  <si>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</si>
  <si>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</si>
  <si>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</si>
  <si>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</si>
  <si>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</si>
  <si>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</si>
  <si>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</si>
  <si>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</si>
  <si>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</si>
  <si>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</si>
  <si>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</si>
  <si>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</si>
  <si>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</si>
  <si>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</si>
  <si>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</si>
  <si>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</si>
  <si>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</si>
  <si>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</si>
  <si>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</si>
  <si>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</si>
  <si>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</si>
  <si>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</si>
  <si>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</si>
  <si>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</si>
  <si>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</si>
  <si>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</si>
  <si>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</si>
  <si>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</si>
  <si>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</si>
  <si>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</si>
  <si>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</si>
  <si>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</si>
  <si>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</si>
  <si>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</si>
  <si>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</si>
  <si>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</si>
  <si>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</si>
  <si>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</si>
  <si>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</si>
  <si>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</si>
  <si>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</si>
  <si>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</si>
  <si>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</si>
  <si>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</si>
  <si>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</si>
  <si>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</si>
  <si>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</si>
  <si>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</si>
  <si>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</si>
  <si>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</si>
  <si>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</si>
  <si>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</si>
  <si>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</si>
  <si>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</si>
  <si>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</si>
  <si>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</si>
  <si>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</si>
  <si>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</si>
  <si>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</si>
  <si>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</si>
  <si>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</si>
  <si>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</si>
  <si>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</si>
  <si>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</si>
  <si>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</si>
  <si>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</si>
  <si>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</si>
  <si>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</si>
  <si>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</si>
  <si>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</si>
  <si>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</si>
  <si>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</si>
  <si>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</si>
  <si>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</si>
  <si>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</si>
  <si>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</si>
  <si>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</si>
  <si>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</si>
  <si>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</si>
  <si>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</si>
  <si>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</si>
  <si>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</si>
  <si>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</si>
  <si>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</si>
  <si>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</si>
  <si>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</si>
  <si>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</si>
  <si>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</si>
  <si>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</si>
  <si>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</si>
  <si>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</si>
  <si>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</si>
  <si>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</si>
  <si>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</si>
  <si>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</si>
  <si>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</si>
  <si>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</si>
  <si>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</si>
  <si>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</si>
  <si>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</si>
  <si>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</si>
  <si>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</si>
  <si>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</si>
  <si>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</si>
  <si>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</si>
  <si>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</si>
  <si>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</si>
  <si>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</si>
  <si>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</si>
  <si>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</si>
  <si>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</si>
  <si>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</si>
  <si>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</si>
  <si>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</si>
  <si>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</si>
  <si>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</si>
  <si>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</si>
  <si>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</si>
  <si>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</si>
  <si>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</si>
  <si>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</si>
  <si>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</si>
  <si>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</si>
  <si>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</si>
  <si>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</si>
  <si>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</si>
  <si>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</si>
  <si>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</si>
  <si>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</si>
  <si>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</si>
  <si>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</si>
  <si>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</si>
  <si>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</si>
  <si>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</si>
  <si>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</si>
  <si>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</si>
  <si>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</si>
  <si>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</si>
  <si>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</si>
  <si>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</si>
  <si>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</si>
  <si>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</si>
  <si>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</si>
  <si>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</si>
  <si>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</si>
  <si>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</si>
  <si>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</si>
  <si>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</si>
  <si>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</si>
  <si>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</si>
  <si>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</si>
  <si>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</si>
  <si>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</si>
  <si>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</si>
  <si>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</si>
  <si>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</si>
  <si>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</si>
  <si>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</si>
  <si>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</si>
  <si>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</si>
  <si>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</si>
  <si>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</si>
  <si>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</si>
  <si>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</si>
  <si>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</si>
  <si>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</si>
  <si>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</si>
  <si>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</si>
  <si>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</si>
  <si>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</si>
  <si>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</si>
  <si>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</si>
  <si>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</si>
  <si>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</si>
  <si>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</si>
  <si>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</si>
  <si>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</si>
  <si>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</si>
  <si>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</si>
  <si>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</si>
  <si>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</si>
  <si>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</si>
  <si>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</si>
  <si>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</si>
  <si>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</si>
  <si>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</si>
  <si>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</si>
  <si>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</si>
  <si>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</si>
  <si>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</si>
  <si>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</si>
  <si>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</si>
  <si>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</si>
  <si>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</si>
  <si>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</si>
  <si>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</si>
  <si>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</si>
  <si>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</si>
  <si>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</si>
  <si>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</si>
  <si>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</si>
  <si>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</si>
  <si>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</si>
  <si>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</si>
  <si>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</si>
  <si>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</si>
  <si>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</si>
  <si>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</si>
  <si>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</si>
  <si>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</si>
  <si>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</si>
  <si>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</si>
  <si>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</si>
  <si>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</si>
  <si>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</si>
  <si>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</si>
  <si>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</si>
  <si>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</si>
  <si>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</si>
  <si>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</si>
  <si>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</si>
  <si>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</si>
  <si>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</si>
  <si>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</si>
  <si>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</si>
  <si>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</si>
  <si>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</si>
  <si>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</si>
  <si>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</si>
  <si>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</si>
  <si>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</si>
  <si>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</si>
  <si>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</si>
  <si>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</si>
  <si>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</si>
  <si>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</si>
  <si>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</si>
  <si>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</si>
  <si>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</si>
  <si>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</si>
  <si>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</si>
  <si>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</si>
  <si>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</si>
  <si>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</si>
  <si>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</si>
  <si>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</si>
  <si>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</si>
  <si>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</si>
  <si>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</si>
  <si>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</si>
  <si>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</si>
  <si>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</si>
  <si>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</si>
  <si>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</si>
  <si>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</si>
  <si>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</si>
  <si>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</si>
  <si>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</si>
  <si>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</si>
  <si>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</si>
  <si>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</si>
  <si>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</si>
  <si>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</si>
  <si>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</si>
  <si>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</si>
  <si>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</si>
  <si>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</si>
  <si>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</si>
  <si>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</si>
  <si>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</si>
  <si>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</si>
  <si>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</si>
  <si>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</si>
  <si>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</si>
  <si>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</si>
  <si>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</si>
  <si>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</si>
  <si>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</si>
  <si>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</si>
  <si>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</si>
  <si>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</si>
  <si>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</si>
  <si>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</si>
  <si>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</si>
  <si>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</si>
  <si>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</si>
  <si>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</si>
  <si>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</si>
  <si>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</si>
  <si>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</si>
  <si>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</si>
  <si>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</si>
  <si>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</si>
  <si>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</si>
  <si>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</si>
  <si>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</si>
  <si>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</si>
  <si>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</si>
  <si>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</si>
  <si>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</si>
  <si>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</si>
  <si>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</si>
  <si>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</si>
  <si>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</si>
  <si>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</si>
  <si>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</si>
  <si>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</si>
  <si>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</si>
  <si>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</si>
  <si>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</si>
  <si>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</si>
  <si>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</si>
  <si>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</si>
  <si>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</si>
  <si>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</si>
  <si>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</si>
  <si>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</si>
  <si>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</si>
  <si>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</si>
  <si>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</si>
  <si>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</si>
  <si>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</si>
  <si>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</si>
  <si>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</si>
  <si>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</si>
  <si>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</si>
  <si>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</si>
  <si>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</si>
  <si>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</si>
  <si>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</si>
  <si>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</si>
  <si>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</si>
  <si>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</si>
  <si>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</si>
  <si>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</si>
  <si>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</si>
  <si>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</si>
  <si>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</si>
  <si>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</si>
  <si>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</si>
  <si>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</si>
  <si>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</si>
  <si>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</si>
  <si>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</si>
  <si>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</si>
  <si>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</si>
  <si>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</si>
  <si>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</si>
  <si>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</si>
  <si>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</si>
  <si>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</si>
  <si>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</si>
  <si>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</si>
  <si>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</si>
  <si>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</si>
  <si>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</si>
  <si>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</si>
  <si>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</si>
  <si>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</si>
  <si>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</si>
  <si>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</si>
  <si>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</si>
  <si>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</si>
  <si>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</si>
  <si>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</si>
  <si>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</si>
  <si>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</si>
  <si>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</si>
  <si>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</si>
  <si>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</si>
  <si>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</si>
  <si>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</si>
  <si>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</si>
  <si>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</si>
  <si>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</si>
  <si>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</si>
  <si>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</si>
  <si>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</si>
  <si>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</si>
  <si>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</si>
  <si>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</si>
  <si>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</si>
  <si>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</si>
  <si>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</si>
  <si>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</si>
  <si>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</si>
  <si>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</si>
  <si>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</si>
  <si>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</si>
  <si>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</si>
  <si>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</si>
  <si>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</si>
  <si>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</si>
  <si>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</si>
  <si>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</si>
  <si>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</si>
  <si>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</si>
  <si>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</si>
  <si>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</si>
  <si>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</si>
  <si>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</si>
  <si>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</si>
  <si>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</si>
  <si>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</si>
  <si>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</si>
  <si>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</si>
  <si>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</si>
  <si>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</si>
  <si>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</si>
  <si>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</si>
  <si>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</si>
  <si>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</si>
  <si>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</si>
  <si>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</si>
  <si>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</si>
  <si>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</si>
  <si>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</si>
  <si>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</si>
  <si>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</si>
  <si>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</si>
  <si>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</si>
  <si>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</si>
  <si>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</si>
  <si>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</si>
  <si>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</si>
  <si>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</si>
  <si>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</si>
  <si>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</si>
  <si>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</si>
  <si>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</si>
  <si>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</si>
  <si>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</si>
  <si>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</si>
  <si>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</si>
  <si>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</si>
  <si>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</si>
  <si>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</si>
  <si>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</si>
  <si>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</si>
  <si>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</si>
  <si>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</si>
  <si>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</si>
  <si>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</si>
  <si>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</si>
  <si>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</si>
  <si>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</si>
  <si>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</si>
  <si>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</si>
  <si>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</si>
  <si>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</si>
  <si>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</si>
  <si>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</si>
  <si>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</si>
  <si>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</si>
  <si>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</si>
  <si>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</si>
  <si>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</si>
  <si>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</si>
  <si>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</si>
  <si>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</si>
  <si>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</si>
  <si>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</si>
  <si>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</si>
  <si>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</si>
  <si>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</si>
  <si>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</si>
  <si>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</si>
  <si>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</si>
  <si>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</si>
  <si>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</si>
  <si>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</si>
  <si>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</si>
  <si>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</si>
  <si>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</si>
  <si>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</si>
  <si>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</si>
  <si>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</si>
  <si>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</si>
  <si>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</si>
  <si>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</si>
  <si>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</si>
  <si>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</si>
  <si>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</si>
  <si>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</si>
  <si>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</si>
  <si>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</si>
  <si>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</si>
  <si>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</si>
  <si>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</si>
  <si>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</si>
  <si>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</si>
  <si>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</si>
  <si>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</si>
  <si>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</si>
  <si>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</si>
  <si>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</si>
  <si>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</si>
  <si>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</si>
  <si>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</si>
  <si>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</si>
  <si>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</si>
  <si>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</si>
  <si>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</si>
  <si>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</si>
  <si>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</si>
  <si>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</si>
  <si>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</si>
  <si>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</si>
  <si>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</si>
  <si>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</si>
  <si>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</si>
  <si>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</si>
  <si>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</si>
  <si>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</si>
  <si>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</si>
  <si>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</si>
  <si>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</si>
  <si>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</si>
  <si>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</si>
  <si>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</si>
  <si>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</si>
  <si>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</si>
  <si>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</si>
  <si>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</si>
  <si>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</si>
  <si>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</si>
  <si>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</si>
  <si>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</si>
  <si>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</si>
  <si>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</si>
  <si>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</si>
  <si>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</si>
  <si>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</si>
  <si>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</si>
  <si>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</si>
  <si>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</si>
  <si>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</si>
  <si>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</si>
  <si>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</si>
  <si>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</si>
  <si>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</si>
  <si>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</si>
  <si>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</si>
  <si>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</si>
  <si>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</si>
  <si>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</si>
  <si>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</si>
  <si>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</si>
  <si>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</si>
  <si>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</si>
  <si>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</si>
  <si>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</si>
  <si>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</si>
  <si>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</si>
  <si>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</si>
  <si>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</si>
  <si>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</si>
  <si>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</si>
  <si>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</si>
  <si>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</si>
  <si>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</si>
  <si>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</si>
  <si>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</si>
  <si>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</si>
  <si>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</si>
  <si>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</si>
  <si>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</si>
  <si>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</si>
  <si>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</si>
  <si>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</si>
  <si>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</si>
  <si>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</si>
  <si>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</si>
  <si>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</si>
  <si>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</si>
  <si>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</si>
  <si>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</si>
  <si>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</si>
  <si>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</si>
  <si>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</si>
  <si>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</si>
  <si>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</si>
  <si>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</si>
  <si>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</si>
  <si>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</si>
  <si>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</si>
  <si>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</si>
  <si>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</si>
  <si>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</si>
  <si>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</si>
  <si>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</si>
  <si>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</si>
  <si>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</si>
  <si>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</si>
  <si>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</si>
  <si>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</si>
  <si>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</si>
  <si>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</si>
  <si>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</si>
  <si>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</si>
  <si>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</si>
  <si>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</si>
  <si>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</si>
  <si>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</si>
  <si>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</si>
  <si>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</si>
  <si>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</si>
  <si>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</si>
  <si>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</si>
  <si>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</si>
  <si>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</si>
  <si>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</si>
  <si>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</si>
  <si>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</si>
  <si>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</si>
  <si>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</si>
  <si>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</si>
  <si>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</si>
  <si>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</si>
  <si>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</si>
  <si>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</si>
  <si>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</si>
  <si>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</si>
  <si>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</si>
  <si>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</si>
  <si>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</si>
  <si>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</si>
  <si>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</si>
  <si>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</si>
  <si>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</si>
  <si>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</si>
  <si>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</si>
  <si>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</si>
  <si>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</si>
  <si>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</si>
  <si>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</si>
  <si>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</si>
  <si>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</si>
  <si>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</si>
  <si>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</si>
  <si>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</si>
  <si>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</si>
  <si>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</si>
  <si>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</si>
  <si>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</si>
  <si>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</si>
  <si>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</si>
  <si>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</si>
  <si>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</si>
  <si>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</si>
  <si>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</si>
  <si>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</si>
  <si>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</si>
  <si>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</si>
  <si>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</si>
  <si>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</si>
  <si>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</si>
  <si>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</si>
  <si>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</si>
  <si>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</si>
  <si>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</si>
  <si>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</si>
  <si>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</si>
  <si>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</si>
  <si>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</si>
  <si>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</si>
  <si>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</si>
  <si>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</si>
  <si>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</si>
  <si>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</si>
  <si>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</si>
  <si>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</si>
  <si>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</si>
  <si>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</si>
  <si>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</si>
  <si>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</si>
  <si>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</si>
  <si>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</si>
  <si>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</si>
  <si>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</si>
  <si>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</si>
  <si>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</si>
  <si>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</si>
  <si>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</si>
  <si>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</si>
  <si>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</si>
  <si>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</si>
  <si>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</si>
  <si>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</si>
  <si>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</si>
  <si>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</si>
  <si>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</si>
  <si>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</si>
  <si>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</si>
  <si>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</si>
  <si>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</si>
  <si>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</si>
  <si>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</si>
  <si>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</si>
  <si>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</si>
  <si>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</si>
  <si>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</si>
  <si>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</si>
  <si>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</si>
  <si>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</si>
  <si>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</si>
  <si>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</si>
  <si>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</si>
  <si>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</si>
  <si>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</si>
  <si>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</si>
  <si>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</si>
  <si>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</si>
  <si>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</si>
  <si>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</si>
  <si>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</si>
  <si>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</si>
  <si>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</si>
  <si>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</si>
  <si>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</si>
  <si>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</si>
  <si>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</si>
  <si>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</si>
  <si>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</si>
  <si>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</si>
  <si>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</si>
  <si>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</si>
  <si>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</si>
  <si>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</si>
  <si>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</si>
  <si>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</si>
  <si>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</si>
  <si>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</si>
  <si>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</si>
  <si>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</si>
  <si>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</si>
  <si>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</si>
  <si>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</si>
  <si>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</si>
  <si>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</si>
  <si>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</si>
  <si>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</si>
  <si>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</si>
  <si>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</si>
  <si>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</si>
  <si>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</si>
  <si>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</si>
  <si>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</si>
  <si>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</si>
  <si>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</si>
  <si>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</si>
  <si>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</si>
  <si>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</si>
  <si>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</si>
  <si>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</si>
  <si>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</si>
  <si>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</si>
  <si>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</si>
  <si>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</si>
  <si>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</si>
  <si>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</si>
  <si>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</si>
  <si>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</si>
  <si>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</si>
  <si>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</si>
  <si>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</si>
  <si>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</si>
  <si>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</si>
  <si>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</si>
  <si>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</si>
  <si>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</si>
  <si>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</si>
  <si>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</si>
  <si>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</si>
  <si>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</si>
  <si>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</si>
  <si>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</si>
  <si>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</si>
  <si>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</si>
  <si>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</si>
  <si>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</si>
  <si>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</si>
  <si>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</si>
  <si>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</si>
  <si>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</si>
  <si>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</si>
  <si>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</si>
  <si>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</si>
  <si>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</si>
  <si>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</si>
  <si>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</si>
  <si>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</si>
  <si>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</si>
  <si>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</si>
  <si>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</si>
  <si>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</si>
  <si>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</si>
  <si>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</si>
  <si>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</si>
  <si>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</si>
  <si>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</si>
  <si>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</si>
  <si>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</si>
  <si>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</si>
  <si>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</si>
  <si>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</si>
  <si>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</si>
  <si>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</si>
  <si>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</si>
  <si>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</si>
  <si>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</si>
  <si>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</si>
  <si>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</si>
  <si>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</si>
  <si>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</si>
  <si>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</si>
  <si>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</si>
  <si>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</si>
  <si>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</si>
  <si>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</si>
  <si>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</si>
  <si>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</si>
  <si>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</si>
  <si>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</si>
  <si>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</si>
  <si>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</si>
  <si>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</si>
  <si>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</si>
  <si>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</si>
  <si>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</si>
  <si>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</si>
  <si>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</si>
  <si>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</si>
  <si>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</si>
  <si>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</si>
  <si>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</si>
  <si>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</si>
  <si>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</si>
  <si>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</si>
  <si>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</si>
  <si>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</si>
  <si>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</si>
  <si>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</si>
  <si>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</si>
  <si>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</si>
  <si>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</si>
  <si>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</si>
  <si>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</si>
  <si>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</si>
  <si>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</si>
  <si>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</si>
  <si>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</si>
  <si>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</si>
  <si>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</si>
  <si>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</si>
  <si>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</si>
  <si>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</si>
  <si>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</si>
  <si>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</si>
  <si>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</si>
  <si>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</si>
  <si>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</si>
  <si>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</si>
  <si>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</si>
  <si>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</si>
  <si>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</si>
  <si>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</si>
  <si>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</si>
  <si>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</si>
  <si>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</si>
  <si>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</si>
  <si>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</si>
  <si>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</si>
  <si>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</si>
  <si>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</si>
  <si>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</si>
  <si>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</si>
  <si>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</si>
  <si>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</si>
  <si>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</si>
  <si>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</si>
  <si>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</si>
  <si>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</si>
  <si>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</si>
  <si>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</si>
  <si>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</si>
  <si>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</si>
  <si>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</si>
  <si>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</si>
  <si>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</si>
  <si>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</si>
  <si>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</si>
  <si>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</si>
  <si>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</si>
  <si>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</si>
  <si>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</si>
  <si>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</si>
  <si>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</si>
  <si>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</si>
  <si>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</si>
  <si>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</si>
  <si>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</si>
  <si>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</si>
  <si>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</si>
  <si>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</si>
  <si>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</si>
  <si>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</si>
  <si>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</si>
  <si>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</si>
  <si>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</si>
  <si>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</si>
  <si>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</si>
  <si>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</si>
  <si>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</si>
  <si>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</si>
  <si>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</si>
  <si>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</si>
  <si>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</si>
  <si>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</si>
  <si>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</si>
  <si>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</si>
  <si>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</si>
  <si>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</si>
  <si>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</si>
  <si>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</si>
  <si>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</si>
  <si>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</si>
  <si>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</si>
  <si>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</si>
  <si>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</si>
  <si>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</si>
  <si>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</si>
  <si>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</si>
  <si>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</si>
  <si>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</si>
  <si>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</si>
  <si>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</si>
  <si>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</si>
  <si>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</si>
  <si>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</si>
  <si>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</si>
  <si>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</si>
  <si>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</si>
  <si>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</si>
  <si>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</si>
  <si>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</si>
  <si>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</si>
  <si>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</si>
  <si>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</si>
  <si>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</si>
  <si>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</si>
  <si>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</si>
  <si>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</si>
  <si>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</si>
  <si>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</si>
  <si>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</si>
  <si>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</si>
  <si>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</si>
  <si>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</si>
  <si>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</si>
  <si>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</si>
  <si>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</si>
  <si>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</si>
  <si>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</si>
  <si>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</si>
  <si>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</si>
  <si>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</si>
  <si>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</si>
  <si>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</si>
  <si>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</si>
  <si>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</si>
  <si>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</si>
  <si>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</si>
  <si>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</si>
  <si>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</si>
  <si>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</si>
  <si>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</si>
  <si>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</si>
  <si>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</si>
  <si>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</si>
  <si>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</si>
  <si>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</si>
  <si>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</si>
  <si>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</si>
  <si>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</si>
  <si>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</si>
  <si>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</si>
  <si>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</si>
  <si>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</si>
  <si>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</si>
  <si>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</si>
  <si>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</si>
  <si>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</si>
  <si>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</si>
  <si>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</si>
  <si>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</si>
  <si>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</si>
  <si>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</si>
  <si>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</si>
  <si>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</si>
  <si>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</si>
  <si>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</si>
  <si>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</si>
  <si>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</si>
  <si>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</si>
  <si>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</si>
  <si>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</si>
  <si>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</si>
  <si>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</si>
  <si>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</si>
  <si>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</si>
  <si>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</si>
  <si>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</si>
  <si>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</si>
  <si>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</si>
  <si>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</si>
  <si>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</si>
  <si>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</si>
  <si>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</si>
  <si>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</si>
  <si>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</si>
  <si>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</si>
  <si>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</si>
  <si>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</si>
  <si>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</si>
  <si>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</si>
  <si>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</si>
  <si>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</si>
  <si>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</si>
  <si>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</si>
  <si>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</si>
  <si>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</si>
  <si>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</si>
  <si>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</si>
  <si>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</si>
  <si>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</si>
  <si>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</si>
  <si>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</si>
  <si>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</si>
  <si>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</si>
  <si>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</si>
  <si>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</si>
  <si>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</si>
  <si>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</si>
  <si>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</si>
  <si>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</si>
  <si>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</si>
  <si>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</si>
  <si>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</si>
  <si>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</si>
  <si>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</si>
  <si>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</si>
  <si>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</si>
  <si>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</si>
  <si>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</si>
  <si>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</si>
  <si>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</si>
  <si>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</si>
  <si>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</si>
  <si>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</si>
  <si>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</si>
  <si>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</si>
  <si>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</si>
  <si>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</si>
  <si>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</si>
  <si>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</si>
  <si>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</si>
  <si>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</si>
  <si>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</si>
  <si>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</si>
  <si>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</si>
  <si>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</si>
  <si>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</si>
  <si>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</si>
  <si>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</si>
  <si>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</si>
  <si>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</si>
  <si>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</si>
  <si>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</si>
  <si>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</si>
  <si>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</si>
  <si>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</si>
  <si>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</si>
  <si>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</si>
  <si>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</si>
  <si>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</si>
  <si>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</si>
  <si>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</si>
  <si>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</si>
  <si>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</si>
  <si>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</si>
  <si>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</si>
  <si>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</si>
  <si>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</si>
  <si>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</si>
  <si>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</si>
  <si>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</si>
  <si>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</si>
  <si>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</si>
  <si>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</si>
  <si>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</si>
  <si>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</si>
  <si>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</si>
  <si>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</si>
  <si>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</si>
  <si>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</si>
  <si>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</si>
  <si>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</si>
  <si>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</si>
  <si>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</si>
  <si>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</si>
  <si>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</si>
  <si>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</si>
  <si>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</si>
  <si>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</si>
  <si>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</si>
  <si>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</si>
  <si>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</si>
  <si>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</si>
  <si>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</si>
  <si>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</si>
  <si>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</si>
  <si>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</si>
  <si>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</si>
  <si>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</si>
  <si>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</si>
  <si>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</si>
  <si>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</si>
  <si>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</si>
  <si>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</si>
  <si>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</si>
  <si>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</si>
  <si>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</si>
  <si>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</si>
  <si>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</si>
  <si>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</si>
  <si>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</si>
  <si>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</si>
  <si>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</si>
  <si>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</si>
  <si>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</si>
  <si>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</si>
  <si>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</si>
  <si>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</si>
  <si>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</si>
  <si>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</si>
  <si>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</si>
  <si>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</si>
  <si>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</si>
  <si>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</si>
  <si>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</si>
  <si>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</si>
  <si>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</si>
  <si>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</si>
  <si>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</si>
  <si>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</si>
  <si>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</si>
  <si>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</si>
  <si>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</si>
  <si>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</si>
  <si>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</si>
  <si>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</si>
  <si>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</si>
  <si>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</si>
  <si>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</si>
  <si>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</si>
  <si>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</si>
  <si>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</si>
  <si>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</si>
  <si>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</si>
  <si>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</si>
  <si>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</si>
  <si>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</si>
  <si>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</si>
  <si>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</si>
  <si>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</si>
  <si>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</si>
  <si>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</si>
  <si>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</si>
  <si>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</si>
  <si>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</si>
  <si>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</si>
  <si>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</si>
  <si>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</si>
  <si>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</si>
  <si>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</si>
  <si>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</si>
  <si>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</si>
  <si>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</si>
  <si>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</si>
  <si>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</si>
  <si>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</si>
  <si>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</si>
  <si>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</si>
  <si>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</si>
  <si>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</si>
  <si>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</si>
  <si>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</si>
  <si>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</si>
  <si>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</si>
  <si>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</si>
  <si>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</si>
  <si>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</si>
  <si>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</si>
  <si>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</si>
  <si>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</si>
  <si>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</si>
  <si>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</si>
  <si>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</si>
  <si>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</si>
  <si>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</si>
  <si>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</si>
  <si>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</si>
  <si>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</si>
  <si>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</si>
  <si>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</si>
  <si>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</si>
  <si>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</si>
  <si>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</si>
  <si>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</si>
  <si>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</si>
  <si>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</si>
  <si>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</si>
  <si>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</si>
  <si>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</si>
  <si>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</si>
  <si>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</si>
  <si>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</si>
  <si>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</si>
  <si>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</si>
  <si>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</si>
  <si>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</si>
  <si>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</si>
  <si>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</si>
  <si>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</si>
  <si>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</si>
  <si>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</si>
  <si>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</si>
  <si>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</si>
  <si>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</si>
  <si>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</si>
  <si>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</si>
  <si>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</si>
  <si>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</si>
  <si>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</si>
  <si>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</si>
  <si>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</si>
  <si>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</si>
  <si>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</si>
  <si>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</si>
  <si>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</si>
  <si>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</si>
  <si>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</si>
  <si>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</si>
  <si>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</si>
  <si>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</si>
  <si>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</si>
  <si>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</si>
  <si>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</si>
  <si>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</si>
  <si>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</si>
  <si>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</si>
  <si>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</si>
  <si>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</si>
  <si>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</si>
  <si>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</si>
  <si>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</si>
  <si>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</si>
  <si>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</si>
  <si>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</si>
  <si>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</si>
  <si>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</si>
  <si>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</si>
  <si>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</si>
  <si>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</si>
  <si>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</si>
  <si>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</si>
  <si>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</si>
  <si>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</si>
  <si>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</si>
  <si>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</si>
  <si>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</si>
  <si>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</si>
  <si>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</si>
  <si>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</si>
  <si>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</si>
  <si>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</si>
  <si>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</si>
  <si>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</si>
  <si>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</si>
  <si>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</si>
  <si>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</si>
  <si>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</si>
  <si>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</si>
  <si>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</si>
  <si>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</si>
  <si>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</si>
  <si>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</si>
  <si>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</si>
  <si>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</si>
  <si>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</si>
  <si>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</si>
  <si>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</si>
  <si>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</si>
  <si>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</si>
  <si>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</si>
  <si>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</si>
  <si>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</si>
  <si>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</si>
  <si>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</si>
  <si>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</si>
  <si>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</si>
  <si>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</si>
  <si>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</si>
  <si>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</si>
  <si>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</si>
  <si>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</si>
  <si>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</si>
  <si>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</si>
  <si>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</si>
  <si>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</si>
  <si>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</si>
  <si>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</si>
  <si>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</si>
  <si>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</si>
  <si>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</si>
  <si>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</si>
  <si>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</si>
  <si>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</si>
  <si>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</si>
  <si>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</si>
  <si>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</si>
  <si>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</si>
  <si>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</si>
  <si>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</si>
  <si>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</si>
  <si>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</si>
  <si>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</si>
  <si>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</si>
  <si>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</si>
  <si>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</si>
  <si>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</si>
  <si>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</si>
  <si>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</si>
  <si>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</si>
  <si>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</si>
  <si>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</si>
  <si>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</si>
  <si>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</si>
  <si>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</si>
  <si>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</si>
  <si>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</si>
  <si>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</si>
  <si>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</si>
  <si>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</si>
  <si>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</si>
  <si>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</si>
  <si>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</si>
  <si>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</si>
  <si>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</si>
  <si>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</si>
  <si>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</si>
  <si>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</si>
  <si>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</si>
  <si>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</si>
  <si>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</si>
  <si>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</si>
  <si>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</si>
  <si>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</si>
  <si>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</si>
  <si>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</si>
  <si>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</si>
  <si>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</si>
  <si>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</si>
  <si>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</si>
  <si>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</si>
  <si>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</si>
  <si>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</si>
  <si>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</si>
  <si>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</si>
  <si>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</si>
  <si>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</si>
  <si>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</si>
  <si>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</si>
  <si>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</si>
  <si>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</si>
  <si>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</si>
  <si>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</si>
  <si>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</si>
  <si>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</si>
  <si>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</si>
  <si>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</si>
  <si>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</si>
  <si>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</si>
  <si>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</si>
  <si>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</si>
  <si>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</si>
  <si>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</si>
  <si>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</si>
  <si>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</si>
  <si>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</si>
  <si>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</si>
  <si>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</si>
  <si>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</si>
  <si>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</si>
  <si>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</si>
  <si>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</si>
  <si>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</si>
  <si>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</si>
  <si>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</si>
  <si>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</si>
  <si>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</si>
  <si>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</si>
  <si>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</si>
  <si>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</si>
  <si>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</si>
  <si>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</si>
  <si>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</si>
  <si>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</si>
  <si>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</si>
  <si>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</si>
  <si>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</si>
  <si>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</si>
  <si>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</si>
  <si>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</si>
  <si>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</si>
  <si>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</si>
  <si>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</si>
  <si>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</si>
  <si>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</si>
  <si>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</si>
  <si>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</si>
  <si>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</si>
  <si>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</si>
  <si>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</si>
  <si>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</si>
  <si>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</si>
  <si>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</si>
  <si>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</si>
  <si>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</si>
  <si>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</si>
  <si>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</si>
  <si>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</si>
  <si>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</si>
  <si>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</si>
  <si>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</si>
  <si>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</si>
  <si>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</si>
  <si>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</si>
  <si>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</si>
  <si>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</si>
  <si>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</si>
  <si>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</si>
  <si>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</si>
  <si>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</si>
  <si>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</si>
  <si>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</si>
  <si>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</si>
  <si>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</si>
  <si>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</si>
  <si>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</si>
  <si>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</si>
  <si>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</si>
  <si>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</si>
  <si>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</si>
  <si>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</si>
  <si>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</si>
  <si>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</si>
  <si>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</si>
  <si>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</si>
  <si>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</si>
  <si>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</si>
  <si>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</si>
  <si>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</si>
  <si>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</si>
  <si>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</si>
  <si>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</si>
  <si>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</si>
  <si>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</si>
  <si>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</si>
  <si>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</si>
  <si>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</si>
  <si>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</si>
  <si>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</si>
  <si>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</si>
  <si>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</si>
  <si>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</si>
  <si>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</si>
  <si>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</si>
  <si>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</si>
  <si>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</si>
  <si>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</si>
  <si>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</si>
  <si>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</si>
  <si>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</si>
  <si>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</si>
  <si>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</si>
  <si>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</si>
  <si>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</si>
  <si>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</si>
  <si>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</si>
  <si>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</si>
  <si>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</si>
  <si>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</si>
  <si>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</si>
  <si>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</si>
  <si>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</si>
  <si>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</si>
  <si>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</si>
  <si>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</si>
  <si>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</si>
  <si>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</si>
  <si>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</si>
  <si>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</si>
  <si>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</si>
  <si>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</si>
  <si>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</si>
  <si>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</si>
  <si>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</si>
  <si>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</si>
  <si>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</si>
  <si>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</si>
  <si>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</si>
  <si>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</si>
  <si>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</si>
  <si>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</si>
  <si>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</si>
  <si>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</si>
  <si>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</si>
  <si>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</si>
  <si>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</si>
  <si>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</si>
  <si>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</si>
  <si>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</si>
  <si>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</si>
  <si>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</si>
  <si>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</si>
  <si>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</si>
  <si>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</si>
  <si>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</si>
  <si>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</si>
  <si>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</si>
  <si>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</si>
  <si>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</si>
  <si>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</si>
  <si>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</si>
  <si>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</si>
  <si>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</si>
  <si>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</si>
  <si>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</si>
  <si>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</si>
  <si>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</si>
  <si>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</si>
  <si>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</si>
  <si>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</si>
  <si>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</si>
  <si>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</si>
  <si>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</si>
  <si>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</si>
  <si>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</si>
  <si>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</si>
  <si>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</si>
  <si>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</si>
  <si>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</si>
  <si>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</si>
  <si>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</si>
  <si>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</si>
  <si>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</si>
  <si>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</si>
  <si>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</si>
  <si>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</si>
  <si>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</si>
  <si>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</si>
  <si>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</si>
  <si>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</si>
  <si>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</si>
  <si>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</si>
  <si>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</si>
  <si>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</si>
  <si>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</si>
  <si>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</si>
  <si>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</si>
  <si>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</si>
  <si>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</si>
  <si>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</si>
  <si>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</si>
  <si>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</si>
  <si>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</si>
  <si>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</si>
  <si>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</si>
  <si>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</si>
  <si>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</si>
  <si>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</si>
  <si>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</si>
  <si>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</si>
  <si>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</si>
  <si>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</si>
  <si>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</si>
  <si>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</si>
  <si>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</si>
  <si>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</si>
  <si>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</si>
  <si>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</si>
  <si>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</si>
  <si>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</si>
  <si>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</si>
  <si>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</si>
  <si>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</si>
  <si>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</si>
  <si>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</si>
  <si>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</si>
  <si>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</si>
  <si>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</si>
  <si>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</si>
  <si>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</si>
  <si>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</si>
  <si>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</si>
  <si>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</si>
  <si>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</si>
  <si>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</si>
  <si>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</si>
  <si>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</si>
  <si>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</si>
  <si>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</si>
  <si>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</si>
  <si>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</si>
  <si>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</si>
  <si>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</si>
  <si>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</si>
  <si>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</si>
  <si>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</si>
  <si>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</si>
  <si>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</si>
  <si>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</si>
  <si>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</si>
  <si>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</si>
  <si>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</si>
  <si>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</si>
  <si>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</si>
  <si>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</si>
  <si>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</si>
  <si>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</si>
  <si>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</si>
  <si>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</si>
  <si>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</si>
  <si>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</si>
  <si>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</si>
  <si>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</si>
  <si>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</si>
  <si>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</si>
  <si>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</si>
  <si>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</si>
  <si>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</si>
  <si>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</si>
  <si>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</si>
  <si>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</si>
  <si>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</si>
  <si>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</si>
  <si>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</si>
  <si>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</si>
  <si>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</si>
  <si>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</si>
  <si>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</si>
  <si>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</si>
  <si>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</si>
  <si>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</si>
  <si>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</si>
  <si>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</si>
  <si>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</si>
  <si>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</si>
  <si>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</si>
  <si>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</si>
  <si>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</si>
  <si>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</si>
  <si>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</si>
  <si>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</si>
  <si>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</si>
  <si>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</si>
  <si>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</si>
  <si>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</si>
  <si>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</si>
  <si>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</si>
  <si>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</si>
  <si>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</si>
  <si>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</si>
  <si>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</si>
  <si>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</si>
  <si>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</si>
  <si>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</si>
  <si>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</si>
  <si>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</si>
  <si>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</si>
  <si>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</si>
  <si>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</si>
  <si>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</si>
  <si>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</si>
  <si>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</si>
  <si>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</si>
  <si>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</si>
  <si>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</si>
  <si>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</si>
  <si>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</si>
  <si>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</si>
  <si>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</si>
  <si>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</si>
  <si>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</si>
  <si>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</si>
  <si>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</si>
  <si>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</si>
  <si>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</si>
  <si>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</si>
  <si>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</si>
  <si>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</si>
  <si>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</si>
  <si>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</si>
  <si>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</si>
  <si>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</si>
  <si>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</si>
  <si>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</si>
  <si>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</si>
  <si>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</si>
  <si>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</si>
  <si>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</si>
  <si>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</si>
  <si>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</si>
  <si>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</si>
  <si>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</si>
  <si>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</si>
  <si>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</si>
  <si>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</si>
  <si>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</si>
  <si>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</si>
  <si>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</si>
  <si>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</si>
  <si>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</si>
  <si>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</si>
  <si>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</si>
  <si>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</si>
  <si>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</si>
  <si>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</si>
  <si>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</si>
  <si>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</si>
  <si>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</si>
  <si>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</si>
  <si>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</si>
  <si>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</si>
  <si>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</si>
  <si>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</si>
  <si>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</si>
  <si>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</si>
  <si>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</si>
  <si>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</si>
  <si>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</si>
  <si>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</si>
  <si>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</si>
  <si>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</si>
  <si>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</si>
  <si>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</si>
  <si>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</si>
  <si>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</si>
  <si>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</si>
  <si>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</si>
  <si>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</si>
  <si>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</si>
  <si>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</si>
  <si>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</si>
  <si>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</si>
  <si>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</si>
  <si>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</si>
  <si>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</si>
  <si>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</si>
  <si>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</si>
  <si>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</si>
  <si>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</si>
  <si>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</si>
  <si>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</si>
  <si>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</si>
  <si>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</si>
  <si>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</si>
  <si>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</si>
  <si>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</si>
  <si>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</si>
  <si>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</si>
  <si>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</si>
  <si>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</si>
  <si>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</si>
  <si>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</si>
  <si>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</si>
  <si>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</si>
  <si>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</si>
  <si>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</si>
  <si>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</si>
  <si>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</si>
  <si>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</si>
  <si>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</si>
  <si>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</si>
  <si>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</si>
  <si>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</si>
  <si>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</si>
  <si>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</si>
  <si>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</si>
  <si>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</si>
  <si>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</si>
  <si>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</si>
  <si>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</si>
  <si>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</si>
  <si>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</si>
  <si>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</si>
  <si>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</si>
  <si>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</si>
  <si>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</si>
  <si>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</si>
  <si>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</si>
  <si>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</si>
  <si>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</si>
  <si>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</si>
  <si>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</si>
  <si>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</si>
  <si>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</si>
  <si>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</si>
  <si>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</si>
  <si>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</si>
  <si>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</si>
  <si>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</si>
  <si>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</si>
  <si>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</si>
  <si>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</si>
  <si>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</si>
  <si>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</si>
  <si>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</si>
  <si>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</si>
  <si>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</si>
  <si>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</si>
  <si>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</si>
  <si>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</si>
  <si>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</si>
  <si>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</si>
  <si>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</si>
  <si>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</si>
  <si>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</si>
  <si>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</si>
  <si>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</si>
  <si>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</si>
  <si>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</si>
  <si>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</si>
  <si>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</si>
  <si>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</si>
  <si>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</si>
  <si>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</si>
  <si>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</si>
  <si>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</si>
  <si>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</si>
  <si>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</si>
  <si>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</si>
  <si>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</si>
  <si>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</si>
  <si>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</si>
  <si>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</si>
  <si>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</si>
  <si>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</si>
  <si>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</si>
  <si>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</si>
  <si>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</si>
  <si>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</si>
  <si>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</si>
  <si>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</si>
  <si>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</si>
  <si>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</si>
  <si>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</si>
  <si>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</si>
  <si>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</si>
  <si>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</si>
  <si>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</si>
  <si>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</si>
  <si>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</si>
  <si>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</si>
  <si>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</si>
  <si>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</si>
  <si>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</si>
  <si>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</si>
  <si>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</si>
  <si>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</si>
  <si>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</si>
  <si>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</si>
  <si>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</si>
  <si>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</si>
  <si>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</si>
  <si>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</si>
  <si>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</si>
  <si>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</si>
  <si>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</si>
  <si>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</si>
  <si>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</si>
  <si>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</si>
  <si>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</si>
  <si>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</si>
  <si>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</si>
  <si>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</si>
  <si>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</si>
  <si>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</si>
  <si>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</si>
  <si>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</si>
  <si>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</si>
  <si>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</si>
  <si>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</si>
  <si>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</si>
  <si>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</si>
  <si>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</si>
  <si>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</si>
  <si>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</si>
  <si>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</si>
  <si>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</si>
  <si>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</si>
  <si>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</si>
  <si>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</si>
  <si>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</si>
  <si>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</si>
  <si>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</si>
  <si>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</si>
  <si>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</si>
  <si>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</si>
  <si>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</si>
  <si>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</si>
  <si>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</si>
  <si>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</si>
  <si>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</si>
  <si>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</si>
  <si>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</si>
  <si>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</si>
  <si>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</si>
  <si>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</si>
  <si>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</si>
  <si>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</si>
  <si>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</si>
  <si>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</si>
  <si>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</si>
  <si>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</si>
  <si>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</si>
  <si>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</si>
  <si>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</si>
  <si>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</si>
  <si>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</si>
  <si>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</si>
  <si>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</si>
  <si>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</si>
  <si>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</si>
  <si>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</si>
  <si>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</si>
  <si>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</si>
  <si>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</si>
  <si>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</si>
  <si>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</si>
  <si>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</si>
  <si>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</si>
  <si>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</si>
  <si>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</si>
  <si>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</si>
  <si>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</si>
  <si>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</si>
  <si>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</si>
  <si>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</si>
  <si>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</si>
  <si>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</si>
  <si>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</si>
  <si>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</si>
  <si>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</si>
  <si>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</si>
  <si>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</si>
  <si>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</si>
  <si>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</si>
  <si>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</si>
  <si>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</si>
  <si>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</si>
  <si>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</si>
  <si>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</si>
  <si>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</si>
  <si>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</si>
  <si>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</si>
  <si>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</si>
  <si>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</si>
  <si>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</si>
  <si>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</si>
  <si>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</si>
  <si>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</si>
  <si>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</si>
  <si>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</si>
  <si>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</si>
  <si>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</si>
  <si>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</si>
  <si>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</si>
  <si>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</si>
  <si>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</si>
  <si>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</si>
  <si>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</si>
  <si>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</si>
  <si>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</si>
  <si>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</si>
  <si>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</si>
  <si>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</si>
  <si>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</si>
  <si>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</si>
  <si>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</si>
  <si>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</si>
  <si>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</si>
  <si>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</si>
  <si>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</si>
  <si>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</si>
  <si>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</si>
  <si>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</si>
  <si>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</si>
  <si>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</si>
  <si>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</si>
  <si>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</si>
  <si>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</si>
  <si>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</si>
  <si>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</si>
  <si>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</si>
  <si>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</si>
  <si>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</si>
  <si>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</si>
  <si>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</si>
  <si>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</si>
  <si>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</si>
  <si>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</si>
  <si>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</si>
  <si>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</si>
  <si>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</si>
  <si>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</si>
  <si>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</si>
  <si>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</si>
  <si>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</si>
  <si>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</si>
  <si>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</si>
  <si>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</si>
  <si>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</si>
  <si>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</si>
  <si>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</si>
  <si>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</si>
  <si>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</si>
  <si>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</si>
  <si>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</si>
  <si>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</si>
  <si>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</si>
  <si>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</si>
  <si>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</si>
  <si>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</si>
  <si>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</si>
  <si>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</si>
  <si>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</si>
  <si>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</si>
  <si>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</si>
  <si>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</si>
  <si>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</si>
  <si>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</si>
  <si>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</si>
  <si>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</si>
  <si>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</si>
  <si>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</si>
  <si>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</si>
  <si>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</si>
  <si>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</si>
  <si>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</si>
  <si>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</si>
  <si>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</si>
  <si>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</si>
  <si>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</si>
  <si>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</si>
  <si>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</si>
  <si>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</si>
  <si>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</si>
  <si>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</si>
  <si>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</si>
  <si>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</si>
  <si>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</si>
  <si>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</si>
  <si>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</si>
  <si>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</si>
  <si>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</si>
  <si>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</si>
  <si>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</si>
  <si>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</si>
  <si>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</si>
  <si>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</si>
  <si>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</si>
  <si>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</si>
  <si>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</si>
  <si>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</si>
  <si>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</si>
  <si>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</si>
  <si>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</si>
  <si>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</si>
  <si>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</si>
  <si>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</si>
  <si>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</si>
  <si>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</si>
  <si>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</si>
  <si>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</si>
  <si>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</si>
  <si>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</si>
  <si>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</si>
  <si>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</si>
  <si>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</si>
  <si>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</si>
  <si>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</si>
  <si>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</si>
  <si>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</si>
  <si>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</si>
  <si>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</si>
  <si>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</si>
  <si>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</si>
  <si>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</si>
  <si>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</si>
  <si>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</si>
  <si>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</si>
  <si>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</si>
  <si>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</si>
  <si>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</si>
  <si>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</si>
  <si>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</si>
  <si>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</si>
  <si>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</si>
  <si>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</si>
  <si>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</si>
  <si>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</si>
  <si>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</si>
  <si>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</si>
  <si>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</si>
  <si>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</si>
  <si>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</si>
  <si>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</si>
  <si>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</si>
  <si>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</si>
  <si>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</si>
  <si>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</si>
  <si>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</si>
  <si>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</si>
  <si>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</si>
  <si>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</si>
  <si>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</si>
  <si>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</si>
  <si>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</si>
  <si>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</si>
  <si>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</si>
  <si>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</si>
  <si>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</si>
  <si>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</si>
  <si>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</si>
  <si>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</si>
  <si>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</si>
  <si>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</si>
  <si>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</si>
  <si>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</si>
  <si>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</si>
  <si>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</si>
  <si>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</si>
  <si>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</si>
  <si>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</si>
  <si>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</si>
  <si>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</si>
  <si>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</si>
  <si>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</si>
  <si>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</si>
  <si>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</si>
  <si>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</si>
  <si>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</si>
  <si>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</si>
  <si>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</si>
  <si>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</si>
  <si>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</si>
  <si>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</si>
  <si>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</si>
  <si>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</si>
  <si>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</si>
  <si>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</si>
  <si>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</si>
  <si>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</si>
  <si>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</si>
  <si>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</si>
  <si>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</si>
  <si>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</si>
  <si>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</si>
  <si>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</si>
  <si>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</si>
  <si>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</si>
  <si>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</si>
  <si>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</si>
  <si>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</si>
  <si>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</si>
  <si>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</si>
  <si>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</si>
  <si>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</si>
  <si>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</si>
  <si>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</si>
  <si>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</si>
  <si>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</si>
  <si>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</si>
  <si>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</si>
  <si>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</si>
  <si>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</si>
  <si>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</si>
  <si>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</si>
  <si>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</si>
  <si>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</si>
  <si>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</si>
  <si>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</si>
  <si>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</si>
  <si>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</si>
  <si>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</si>
  <si>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</si>
  <si>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</si>
  <si>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</si>
  <si>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</si>
  <si>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</si>
  <si>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</si>
  <si>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</si>
  <si>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</si>
  <si>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</si>
  <si>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</si>
  <si>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</si>
  <si>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</si>
  <si>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</si>
  <si>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</si>
  <si>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</si>
  <si>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</si>
  <si>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</si>
  <si>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</si>
  <si>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</si>
  <si>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</si>
  <si>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</si>
  <si>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</si>
  <si>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</si>
  <si>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</si>
  <si>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</si>
  <si>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</si>
  <si>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</si>
  <si>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</si>
  <si>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</si>
  <si>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</si>
  <si>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</si>
  <si>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</si>
  <si>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</si>
  <si>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</si>
  <si>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</si>
  <si>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</si>
  <si>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</si>
  <si>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</si>
  <si>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</si>
  <si>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</si>
  <si>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</si>
  <si>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</si>
  <si>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</si>
  <si>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</si>
  <si>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</si>
  <si>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</si>
  <si>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</si>
  <si>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</si>
  <si>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</si>
  <si>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</si>
  <si>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</si>
  <si>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</si>
  <si>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</si>
  <si>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</si>
  <si>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</si>
  <si>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</si>
  <si>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</si>
  <si>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</si>
  <si>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</si>
  <si>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</si>
  <si>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</si>
  <si>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</si>
  <si>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</si>
  <si>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</si>
  <si>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</si>
  <si>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</si>
  <si>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</si>
  <si>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</si>
  <si>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</si>
  <si>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</si>
  <si>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</si>
  <si>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</si>
  <si>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</si>
  <si>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</si>
  <si>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</si>
  <si>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</si>
  <si>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</si>
  <si>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</si>
  <si>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</si>
  <si>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</si>
  <si>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</si>
  <si>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</si>
  <si>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</si>
  <si>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</si>
  <si>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</si>
  <si>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</si>
  <si>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</si>
  <si>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</si>
  <si>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</si>
  <si>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</si>
  <si>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</si>
  <si>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</si>
  <si>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</si>
  <si>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</si>
  <si>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</si>
  <si>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</si>
  <si>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</si>
  <si>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</si>
  <si>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</si>
  <si>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</si>
  <si>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</si>
  <si>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</si>
  <si>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</si>
  <si>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</si>
  <si>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</si>
  <si>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</si>
  <si>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</si>
  <si>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</si>
  <si>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</si>
  <si>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</si>
  <si>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</si>
  <si>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</si>
  <si>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</si>
  <si>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</si>
  <si>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</si>
  <si>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</si>
  <si>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</si>
  <si>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</si>
  <si>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</si>
  <si>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</si>
  <si>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</si>
  <si>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</si>
  <si>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</si>
  <si>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</si>
  <si>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</si>
  <si>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</si>
  <si>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</si>
  <si>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</si>
  <si>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</si>
  <si>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</si>
  <si>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</si>
  <si>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</si>
  <si>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</si>
  <si>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</si>
  <si>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</si>
  <si>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</si>
  <si>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</si>
  <si>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</si>
  <si>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</si>
  <si>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</si>
  <si>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</si>
  <si>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</si>
  <si>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</si>
  <si>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</si>
  <si>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</si>
  <si>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</si>
  <si>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</si>
  <si>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</si>
  <si>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</si>
  <si>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</si>
  <si>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</si>
  <si>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</si>
  <si>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</si>
  <si>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</si>
  <si>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</si>
  <si>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</si>
  <si>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</si>
  <si>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</si>
  <si>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</si>
  <si>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</si>
  <si>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</si>
  <si>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</si>
  <si>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</si>
  <si>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</si>
  <si>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</si>
  <si>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</si>
  <si>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</si>
  <si>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</si>
  <si>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</si>
  <si>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</si>
  <si>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</si>
  <si>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</si>
  <si>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</si>
  <si>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</si>
  <si>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</si>
  <si>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</si>
  <si>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</si>
  <si>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</si>
  <si>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</si>
  <si>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</si>
  <si>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</si>
  <si>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</si>
  <si>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</si>
  <si>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</si>
  <si>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</si>
  <si>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</si>
  <si>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</si>
  <si>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</si>
  <si>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</si>
  <si>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</si>
  <si>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</si>
  <si>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</si>
  <si>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</si>
  <si>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</si>
  <si>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</si>
  <si>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</si>
  <si>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</si>
  <si>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</si>
  <si>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</si>
  <si>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</si>
  <si>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</si>
  <si>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</si>
  <si>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</si>
  <si>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</si>
  <si>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</si>
  <si>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</si>
  <si>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</si>
  <si>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</si>
  <si>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</si>
  <si>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</si>
  <si>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</si>
  <si>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</si>
  <si>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</si>
  <si>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</si>
  <si>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</si>
  <si>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</si>
  <si>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</si>
  <si>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</si>
  <si>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</si>
  <si>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</si>
  <si>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</si>
  <si>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</si>
  <si>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</si>
  <si>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</si>
  <si>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</si>
  <si>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</si>
  <si>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</si>
  <si>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</si>
  <si>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</si>
  <si>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</si>
  <si>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</si>
  <si>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</si>
  <si>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</si>
  <si>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</si>
  <si>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</si>
  <si>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</si>
  <si>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</si>
  <si>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</si>
  <si>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</si>
  <si>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</si>
  <si>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</si>
  <si>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</si>
  <si>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</si>
  <si>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</si>
  <si>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</si>
  <si>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</si>
  <si>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</si>
  <si>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</si>
  <si>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</si>
  <si>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</si>
  <si>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</si>
  <si>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</si>
  <si>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</si>
  <si>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</si>
  <si>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</si>
  <si>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</si>
  <si>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</si>
  <si>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</si>
  <si>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</si>
  <si>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</si>
  <si>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</si>
  <si>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</si>
  <si>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</si>
  <si>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</si>
  <si>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</si>
  <si>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</si>
  <si>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</si>
  <si>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</si>
  <si>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</si>
  <si>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</si>
  <si>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</si>
  <si>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</si>
  <si>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</si>
  <si>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</si>
  <si>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</si>
  <si>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</si>
  <si>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</si>
  <si>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</si>
  <si>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</si>
  <si>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</si>
  <si>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</si>
  <si>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</si>
  <si>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</si>
  <si>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</si>
  <si>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</si>
  <si>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</si>
  <si>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</si>
  <si>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</si>
  <si>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</si>
  <si>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</si>
  <si>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</si>
  <si>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</si>
  <si>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</si>
  <si>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</si>
  <si>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</si>
  <si>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</si>
  <si>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</si>
  <si>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</si>
  <si>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</si>
  <si>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</si>
  <si>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</si>
  <si>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</si>
  <si>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</si>
  <si>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</si>
  <si>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</si>
  <si>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</si>
  <si>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</si>
  <si>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</si>
  <si>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</si>
  <si>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</si>
  <si>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</si>
  <si>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</si>
  <si>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</si>
  <si>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</si>
  <si>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</si>
  <si>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</si>
  <si>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</si>
  <si>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</si>
  <si>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</si>
  <si>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</si>
  <si>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</si>
  <si>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</si>
  <si>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</si>
  <si>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</si>
  <si>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</si>
  <si>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</si>
  <si>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</si>
  <si>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</si>
  <si>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</si>
  <si>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</si>
  <si>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</si>
  <si>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</si>
  <si>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</si>
  <si>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</si>
  <si>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</si>
  <si>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</si>
  <si>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</si>
  <si>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</si>
  <si>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</si>
  <si>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</si>
  <si>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</si>
  <si>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</si>
  <si>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</si>
  <si>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</si>
  <si>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</si>
  <si>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</si>
  <si>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</si>
  <si>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</si>
  <si>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</si>
  <si>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</si>
  <si>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</si>
  <si>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</si>
  <si>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</si>
  <si>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</si>
  <si>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</si>
  <si>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</si>
  <si>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</si>
  <si>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</si>
  <si>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</si>
  <si>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</si>
  <si>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</si>
  <si>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</si>
  <si>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</si>
  <si>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</si>
  <si>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</si>
  <si>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</si>
  <si>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</si>
  <si>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</si>
  <si>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</si>
  <si>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</si>
  <si>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</si>
  <si>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</si>
  <si>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</si>
  <si>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</si>
  <si>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</si>
  <si>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</si>
  <si>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</si>
  <si>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</si>
  <si>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</si>
  <si>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</si>
  <si>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</si>
  <si>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</si>
  <si>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</si>
  <si>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</si>
  <si>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</si>
  <si>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</si>
  <si>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</si>
  <si>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</si>
  <si>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</si>
  <si>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</si>
  <si>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</si>
  <si>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</si>
  <si>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</si>
  <si>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</si>
  <si>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</si>
  <si>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</si>
  <si>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</si>
  <si>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</si>
  <si>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</si>
  <si>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</si>
  <si>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</si>
  <si>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</si>
  <si>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</si>
  <si>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</si>
  <si>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</si>
  <si>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</si>
  <si>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</si>
  <si>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</si>
  <si>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</si>
  <si>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</si>
  <si>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</si>
  <si>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</si>
  <si>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</si>
  <si>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</si>
  <si>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</si>
  <si>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</si>
  <si>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</si>
  <si>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</si>
  <si>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</si>
  <si>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</si>
  <si>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</si>
  <si>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</si>
  <si>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</si>
  <si>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</si>
  <si>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</si>
  <si>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</si>
  <si>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</si>
  <si>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</si>
  <si>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</si>
  <si>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</si>
  <si>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</si>
  <si>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</si>
  <si>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</si>
  <si>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</si>
  <si>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</si>
  <si>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</si>
  <si>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</si>
  <si>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</si>
  <si>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</si>
  <si>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</si>
  <si>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</si>
  <si>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</si>
  <si>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</si>
  <si>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</si>
  <si>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</si>
  <si>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</si>
  <si>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</si>
  <si>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</si>
  <si>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</si>
  <si>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</si>
  <si>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</si>
  <si>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</si>
  <si>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</si>
  <si>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</si>
  <si>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</si>
  <si>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</si>
  <si>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</si>
  <si>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</si>
  <si>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</si>
  <si>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</si>
  <si>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</si>
  <si>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</si>
  <si>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</si>
  <si>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</si>
  <si>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</si>
  <si>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</si>
  <si>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</si>
  <si>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</si>
  <si>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</si>
  <si>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</si>
  <si>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</si>
  <si>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</si>
  <si>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</si>
  <si>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</si>
  <si>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</si>
  <si>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</si>
  <si>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</si>
  <si>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</si>
  <si>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</si>
  <si>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</si>
  <si>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</si>
  <si>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</si>
  <si>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</si>
  <si>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</si>
  <si>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</si>
  <si>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</si>
  <si>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</si>
  <si>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</si>
  <si>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</si>
  <si>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</si>
  <si>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</si>
  <si>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</si>
  <si>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</si>
  <si>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</si>
  <si>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</si>
  <si>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</si>
  <si>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</si>
  <si>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</si>
  <si>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</si>
  <si>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</si>
  <si>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</si>
  <si>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</si>
  <si>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</si>
  <si>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</si>
  <si>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</si>
  <si>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</si>
  <si>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</si>
  <si>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</si>
  <si>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</si>
  <si>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</si>
  <si>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</si>
  <si>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</si>
  <si>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</si>
  <si>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</si>
  <si>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</si>
  <si>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</si>
  <si>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</si>
  <si>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</si>
  <si>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</si>
  <si>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</si>
  <si>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</si>
  <si>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</si>
  <si>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</si>
  <si>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</si>
  <si>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</si>
  <si>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</si>
  <si>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</si>
  <si>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</si>
  <si>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</si>
  <si>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</si>
  <si>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</si>
  <si>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</si>
  <si>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</si>
  <si>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</si>
  <si>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</si>
  <si>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</si>
  <si>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</si>
  <si>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</si>
  <si>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</si>
  <si>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</si>
  <si>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</si>
  <si>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</si>
  <si>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</si>
  <si>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</si>
  <si>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</si>
  <si>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</si>
  <si>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</si>
  <si>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</si>
  <si>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</si>
  <si>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</si>
  <si>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</si>
  <si>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</si>
  <si>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</si>
  <si>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</si>
  <si>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</si>
  <si>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</si>
  <si>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</si>
  <si>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</si>
  <si>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</si>
  <si>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</si>
  <si>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</si>
  <si>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</si>
  <si>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</si>
  <si>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</si>
  <si>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</si>
  <si>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</si>
  <si>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</si>
  <si>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</si>
  <si>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</si>
  <si>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</si>
  <si>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</si>
  <si>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</si>
  <si>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</si>
  <si>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</si>
  <si>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</si>
  <si>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</si>
  <si>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</si>
  <si>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</si>
  <si>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</si>
  <si>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</si>
  <si>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</si>
  <si>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</si>
  <si>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</si>
  <si>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</si>
  <si>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</si>
  <si>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</si>
  <si>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</si>
  <si>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</si>
  <si>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</si>
  <si>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</si>
  <si>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</si>
  <si>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</si>
  <si>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</si>
  <si>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</si>
  <si>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</si>
  <si>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</si>
  <si>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</si>
  <si>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</si>
  <si>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</si>
  <si>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</si>
  <si>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</si>
  <si>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</si>
  <si>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</si>
  <si>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</si>
  <si>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</si>
  <si>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</si>
  <si>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</si>
  <si>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</si>
  <si>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</si>
  <si>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</si>
  <si>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</si>
  <si>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</si>
  <si>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</si>
  <si>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</si>
  <si>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</si>
  <si>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</si>
  <si>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</si>
  <si>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</si>
  <si>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</si>
  <si>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</si>
  <si>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</si>
  <si>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</si>
  <si>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</si>
  <si>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</si>
  <si>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</si>
  <si>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</si>
  <si>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</si>
  <si>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</si>
  <si>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</si>
  <si>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</si>
  <si>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</si>
  <si>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</si>
  <si>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</si>
  <si>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</si>
  <si>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</si>
  <si>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</si>
  <si>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</si>
  <si>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</si>
  <si>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</si>
  <si>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</si>
  <si>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</si>
  <si>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</si>
  <si>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</si>
  <si>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</si>
  <si>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</si>
  <si>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</si>
  <si>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</si>
  <si>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</si>
  <si>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</si>
  <si>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</si>
  <si>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</si>
  <si>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</si>
  <si>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</si>
  <si>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</si>
  <si>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</si>
  <si>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</si>
  <si>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</si>
  <si>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</si>
  <si>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</si>
  <si>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</si>
  <si>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</si>
  <si>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</si>
  <si>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</si>
  <si>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</si>
  <si>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</si>
  <si>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</si>
  <si>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</si>
  <si>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</si>
  <si>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</si>
  <si>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</si>
  <si>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</si>
  <si>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</si>
  <si>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</si>
  <si>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</si>
  <si>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</si>
  <si>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</si>
  <si>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</si>
  <si>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</si>
  <si>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</si>
  <si>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</si>
  <si>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</si>
  <si>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</si>
  <si>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</si>
  <si>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</si>
  <si>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</si>
  <si>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</si>
  <si>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</si>
  <si>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</si>
  <si>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</si>
  <si>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</si>
  <si>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</si>
  <si>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</si>
  <si>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</si>
  <si>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</si>
  <si>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</si>
  <si>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</si>
  <si>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</si>
  <si>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</si>
  <si>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</si>
  <si>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</si>
  <si>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</si>
  <si>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</si>
  <si>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</si>
  <si>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</si>
  <si>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</si>
  <si>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</si>
  <si>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</si>
  <si>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</si>
  <si>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</si>
  <si>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</si>
  <si>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</si>
  <si>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</si>
  <si>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</si>
  <si>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</si>
  <si>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</si>
  <si>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</si>
  <si>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</si>
  <si>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</si>
  <si>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</si>
  <si>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</si>
  <si>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</si>
  <si>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</si>
  <si>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</si>
  <si>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</si>
  <si>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</si>
  <si>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</si>
  <si>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</si>
  <si>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</si>
  <si>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</si>
  <si>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</si>
  <si>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</si>
  <si>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</si>
  <si>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</si>
  <si>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</si>
  <si>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</si>
  <si>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</si>
  <si>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</si>
  <si>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</si>
  <si>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</si>
  <si>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</si>
  <si>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</si>
  <si>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</si>
  <si>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</si>
  <si>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</si>
  <si>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</si>
  <si>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</si>
  <si>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</si>
  <si>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</si>
  <si>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</si>
  <si>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</si>
  <si>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</si>
  <si>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</si>
  <si>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</si>
  <si>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</si>
  <si>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</si>
  <si>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</si>
  <si>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</si>
  <si>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</si>
  <si>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</si>
  <si>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</si>
  <si>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</si>
  <si>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</si>
  <si>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</si>
  <si>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</si>
  <si>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</si>
  <si>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</si>
  <si>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</si>
  <si>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</si>
  <si>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</si>
  <si>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</si>
  <si>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</si>
  <si>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</si>
  <si>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</si>
  <si>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</si>
  <si>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</si>
  <si>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</si>
  <si>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</si>
  <si>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</si>
  <si>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</si>
  <si>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</si>
  <si>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</si>
  <si>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</si>
  <si>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</si>
  <si>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</si>
  <si>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</si>
  <si>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</si>
  <si>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</si>
  <si>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</si>
  <si>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</si>
  <si>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</si>
  <si>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</si>
  <si>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</si>
  <si>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</si>
  <si>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</si>
  <si>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</si>
  <si>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</si>
  <si>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</si>
  <si>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</si>
  <si>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</si>
  <si>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</si>
  <si>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</si>
  <si>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</si>
  <si>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</si>
  <si>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</si>
  <si>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</si>
  <si>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</si>
  <si>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</si>
  <si>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</si>
  <si>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</si>
  <si>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</si>
  <si>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</si>
  <si>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</si>
  <si>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</si>
  <si>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</si>
  <si>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</si>
  <si>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</si>
  <si>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</si>
  <si>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</si>
  <si>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</si>
  <si>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</si>
  <si>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</si>
  <si>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</si>
  <si>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</si>
  <si>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</si>
  <si>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</si>
  <si>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</si>
  <si>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</si>
  <si>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</si>
  <si>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</si>
  <si>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</si>
  <si>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</si>
  <si>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</si>
  <si>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</si>
  <si>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</si>
  <si>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</si>
  <si>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</si>
  <si>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</si>
  <si>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</si>
  <si>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</si>
  <si>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</si>
  <si>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</si>
  <si>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</si>
  <si>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</si>
  <si>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</si>
  <si>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</si>
  <si>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</si>
  <si>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</si>
  <si>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</si>
  <si>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</si>
  <si>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</si>
  <si>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</si>
  <si>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</si>
  <si>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</si>
  <si>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</si>
  <si>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</si>
  <si>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</si>
  <si>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</si>
  <si>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</si>
  <si>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</si>
  <si>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</si>
  <si>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</si>
  <si>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</si>
  <si>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</si>
  <si>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</si>
  <si>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</si>
  <si>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</si>
  <si>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</si>
  <si>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</si>
  <si>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</si>
  <si>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</si>
  <si>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</si>
  <si>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</si>
  <si>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</si>
  <si>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</si>
  <si>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</si>
  <si>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</si>
  <si>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</si>
  <si>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</si>
  <si>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</si>
  <si>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</si>
  <si>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</si>
  <si>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</si>
  <si>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</si>
  <si>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</si>
  <si>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</si>
  <si>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</si>
  <si>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</si>
  <si>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</si>
  <si>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</si>
  <si>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</si>
  <si>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</si>
  <si>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</si>
  <si>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</si>
  <si>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</si>
  <si>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</si>
  <si>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</si>
  <si>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</si>
  <si>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</si>
  <si>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</si>
  <si>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</si>
  <si>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</si>
  <si>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</si>
  <si>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</si>
  <si>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</si>
  <si>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</si>
  <si>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</si>
  <si>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</si>
  <si>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</si>
  <si>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</si>
  <si>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</si>
  <si>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</si>
  <si>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</si>
  <si>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</si>
  <si>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</si>
  <si>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</si>
  <si>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</si>
  <si>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</si>
  <si>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</si>
  <si>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</si>
  <si>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</si>
  <si>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</si>
  <si>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</si>
  <si>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</si>
  <si>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</si>
  <si>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</si>
  <si>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</si>
  <si>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</si>
  <si>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</si>
  <si>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</si>
  <si>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</si>
  <si>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</si>
  <si>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</si>
  <si>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</si>
  <si>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</si>
  <si>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</si>
  <si>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</si>
  <si>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</si>
  <si>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</si>
  <si>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</si>
  <si>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</si>
  <si>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</si>
  <si>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</si>
  <si>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</si>
  <si>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</si>
  <si>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</si>
  <si>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</si>
  <si>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</si>
  <si>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</si>
  <si>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</si>
  <si>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</si>
  <si>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</si>
  <si>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</si>
  <si>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</si>
  <si>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</si>
  <si>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</si>
  <si>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</si>
  <si>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</si>
  <si>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</si>
  <si>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</si>
  <si>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</si>
  <si>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</si>
  <si>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</si>
  <si>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</si>
  <si>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</si>
  <si>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</si>
  <si>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</si>
  <si>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</si>
  <si>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</si>
  <si>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</si>
  <si>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</si>
  <si>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</si>
  <si>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</si>
  <si>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</si>
  <si>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</si>
  <si>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</si>
  <si>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</si>
  <si>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</si>
  <si>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</si>
  <si>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</si>
  <si>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</si>
  <si>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</si>
  <si>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</si>
  <si>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</si>
  <si>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</si>
  <si>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</si>
  <si>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</si>
  <si>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</si>
  <si>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</si>
  <si>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</si>
  <si>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</si>
  <si>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</si>
  <si>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</si>
  <si>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</si>
  <si>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</si>
  <si>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</si>
  <si>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</si>
  <si>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</si>
  <si>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</si>
  <si>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</si>
  <si>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</si>
  <si>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</si>
  <si>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</si>
  <si>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</si>
  <si>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</si>
  <si>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</si>
  <si>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</si>
  <si>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</si>
  <si>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</si>
  <si>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</si>
  <si>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</si>
  <si>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</si>
  <si>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</si>
  <si>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</si>
  <si>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</si>
  <si>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</si>
  <si>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</si>
  <si>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</si>
  <si>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</si>
  <si>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</si>
  <si>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</si>
  <si>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</si>
  <si>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</si>
  <si>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</si>
  <si>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</si>
  <si>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</si>
  <si>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</si>
  <si>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</si>
  <si>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</si>
  <si>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</si>
  <si>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</si>
  <si>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</si>
  <si>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</si>
  <si>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</si>
  <si>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</si>
  <si>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</si>
  <si>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</si>
  <si>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</si>
  <si>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</si>
  <si>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</si>
  <si>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</si>
  <si>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</si>
  <si>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</si>
  <si>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</si>
  <si>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</si>
  <si>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</si>
  <si>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</si>
  <si>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</si>
  <si>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</si>
  <si>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</si>
  <si>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</si>
  <si>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</si>
  <si>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</si>
  <si>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</si>
  <si>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</si>
  <si>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</si>
  <si>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</si>
  <si>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</si>
  <si>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</si>
  <si>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</si>
  <si>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</si>
  <si>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</si>
  <si>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</si>
  <si>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</si>
  <si>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</si>
  <si>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</si>
  <si>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</si>
  <si>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</si>
  <si>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</si>
  <si>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</si>
  <si>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</si>
  <si>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</si>
  <si>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</si>
  <si>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</si>
  <si>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</si>
  <si>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</si>
  <si>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</si>
  <si>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</si>
  <si>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</si>
  <si>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</si>
  <si>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</si>
  <si>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</si>
  <si>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</si>
  <si>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</si>
  <si>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</si>
  <si>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</si>
  <si>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</si>
  <si>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</si>
  <si>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</si>
  <si>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</si>
  <si>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</si>
  <si>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</si>
  <si>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</si>
  <si>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</si>
  <si>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</si>
  <si>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</si>
  <si>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</si>
  <si>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</si>
  <si>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</si>
  <si>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</si>
  <si>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</si>
  <si>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</si>
  <si>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</si>
  <si>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</si>
  <si>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</si>
  <si>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</si>
  <si>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</si>
  <si>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</si>
  <si>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</si>
  <si>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</si>
  <si>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</si>
  <si>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</si>
  <si>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</si>
  <si>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</si>
  <si>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</si>
  <si>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</si>
  <si>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</si>
  <si>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</si>
  <si>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</si>
  <si>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</si>
  <si>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</si>
  <si>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</si>
  <si>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</si>
  <si>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</si>
  <si>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</si>
  <si>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</si>
  <si>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</si>
  <si>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</si>
  <si>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</si>
  <si>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</si>
  <si>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</si>
  <si>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</si>
  <si>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</si>
  <si>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</si>
  <si>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</si>
  <si>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</si>
  <si>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</si>
  <si>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</si>
  <si>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</si>
  <si>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</si>
  <si>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</si>
  <si>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</si>
  <si>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</si>
  <si>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</si>
  <si>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</si>
  <si>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</si>
  <si>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</si>
  <si>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</si>
  <si>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</si>
  <si>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</si>
  <si>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</si>
  <si>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</si>
  <si>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</si>
  <si>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</si>
  <si>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</si>
  <si>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</si>
  <si>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</si>
  <si>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</si>
  <si>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</si>
  <si>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</si>
  <si>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</si>
  <si>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</si>
  <si>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</si>
  <si>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</si>
  <si>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</si>
  <si>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</si>
  <si>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</si>
  <si>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</si>
  <si>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</si>
  <si>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</si>
  <si>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</si>
  <si>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</si>
  <si>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</si>
  <si>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</si>
  <si>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</si>
  <si>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</si>
  <si>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</si>
  <si>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</si>
  <si>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</si>
  <si>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</si>
  <si>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</si>
  <si>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</si>
  <si>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</si>
  <si>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</si>
  <si>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</si>
  <si>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</si>
  <si>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</si>
  <si>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</si>
  <si>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</si>
  <si>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</si>
  <si>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</si>
  <si>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</si>
  <si>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</si>
  <si>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</si>
  <si>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</si>
  <si>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</si>
  <si>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</si>
  <si>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</si>
  <si>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</si>
  <si>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</si>
  <si>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</si>
  <si>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</si>
  <si>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</si>
  <si>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</si>
  <si>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</si>
  <si>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</si>
  <si>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</si>
  <si>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</si>
  <si>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</si>
  <si>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</si>
  <si>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</si>
  <si>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</si>
  <si>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</si>
  <si>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</si>
  <si>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</si>
  <si>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</si>
  <si>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</si>
  <si>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</si>
  <si>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</si>
  <si>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</si>
  <si>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</si>
  <si>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</si>
  <si>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</si>
  <si>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</si>
  <si>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</si>
  <si>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</si>
  <si>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</si>
  <si>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</si>
  <si>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</si>
  <si>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</si>
  <si>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</si>
  <si>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</si>
  <si>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</si>
  <si>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</si>
  <si>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</si>
  <si>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</si>
  <si>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</si>
  <si>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</si>
  <si>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</si>
  <si>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</si>
  <si>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</si>
  <si>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</si>
  <si>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</si>
  <si>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</si>
  <si>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</si>
  <si>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</si>
  <si>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</si>
  <si>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</si>
  <si>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</si>
  <si>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</si>
  <si>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</si>
  <si>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</si>
  <si>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</si>
  <si>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</si>
  <si>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</si>
  <si>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</si>
  <si>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</si>
  <si>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</si>
  <si>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</si>
  <si>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</si>
  <si>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</si>
  <si>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</si>
  <si>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</si>
  <si>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</si>
  <si>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</si>
  <si>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</si>
  <si>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</si>
  <si>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</si>
  <si>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</si>
  <si>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</si>
  <si>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</si>
  <si>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</si>
  <si>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</si>
  <si>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</si>
  <si>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</si>
  <si>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</si>
  <si>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</si>
  <si>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</si>
  <si>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</si>
  <si>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</si>
  <si>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</si>
  <si>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</si>
  <si>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</si>
  <si>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</si>
  <si>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</si>
  <si>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</si>
  <si>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</si>
  <si>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</si>
  <si>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</si>
  <si>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</si>
  <si>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</si>
  <si>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</si>
  <si>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</si>
  <si>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</si>
  <si>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</si>
  <si>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</si>
  <si>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</si>
  <si>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</si>
  <si>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</si>
  <si>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</si>
  <si>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</si>
  <si>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</si>
  <si>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</si>
  <si>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</si>
  <si>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</si>
  <si>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</si>
  <si>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</si>
  <si>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</si>
  <si>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</si>
  <si>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</si>
  <si>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</si>
  <si>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</si>
  <si>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</si>
  <si>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</si>
  <si>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</si>
  <si>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</si>
  <si>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</si>
  <si>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</si>
  <si>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</si>
  <si>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</si>
  <si>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</si>
  <si>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</si>
  <si>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</si>
  <si>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</si>
  <si>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</si>
  <si>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</si>
  <si>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</si>
  <si>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</si>
  <si>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</si>
  <si>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</si>
  <si>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</si>
  <si>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</si>
  <si>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</si>
  <si>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</si>
  <si>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</si>
  <si>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</si>
  <si>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</si>
  <si>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</si>
  <si>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</si>
  <si>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</si>
  <si>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</si>
  <si>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</si>
  <si>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</si>
  <si>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</si>
  <si>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</si>
  <si>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</si>
  <si>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</si>
  <si>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</si>
  <si>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</si>
  <si>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</si>
  <si>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</si>
  <si>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</si>
  <si>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</si>
  <si>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</si>
  <si>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</si>
  <si>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</si>
  <si>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</si>
  <si>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</si>
  <si>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</si>
  <si>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</si>
  <si>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</si>
  <si>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</si>
  <si>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</si>
  <si>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</si>
  <si>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</si>
  <si>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</si>
  <si>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</si>
  <si>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</si>
  <si>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</si>
  <si>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</si>
  <si>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</si>
  <si>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</si>
  <si>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</si>
  <si>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</si>
  <si>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</si>
  <si>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</si>
  <si>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</si>
  <si>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</si>
  <si>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</si>
  <si>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</si>
  <si>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</si>
  <si>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</si>
  <si>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</si>
  <si>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</si>
  <si>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</si>
  <si>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</si>
  <si>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</si>
  <si>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</si>
  <si>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</si>
  <si>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</si>
  <si>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</si>
  <si>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</si>
  <si>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</si>
  <si>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</si>
  <si>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</si>
  <si>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</si>
  <si>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</si>
  <si>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</si>
  <si>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</si>
  <si>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</si>
  <si>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</si>
  <si>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</si>
  <si>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</si>
  <si>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</si>
  <si>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</si>
  <si>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</si>
  <si>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</si>
  <si>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</si>
  <si>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</si>
  <si>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</si>
  <si>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</si>
  <si>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</si>
  <si>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</si>
  <si>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</si>
  <si>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</si>
  <si>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</si>
  <si>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</si>
  <si>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</si>
  <si>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</si>
  <si>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</si>
  <si>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</si>
  <si>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</si>
  <si>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</si>
  <si>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</si>
  <si>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</si>
  <si>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</si>
  <si>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</si>
  <si>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</si>
  <si>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</si>
  <si>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</si>
  <si>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</si>
  <si>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</si>
  <si>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</si>
  <si>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</si>
  <si>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</si>
  <si>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</si>
  <si>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</si>
  <si>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</si>
  <si>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</si>
  <si>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</si>
  <si>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</si>
  <si>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</si>
  <si>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</si>
  <si>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</si>
  <si>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</si>
  <si>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</si>
  <si>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</si>
  <si>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</si>
  <si>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</si>
  <si>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</si>
  <si>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</si>
  <si>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</si>
  <si>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</si>
  <si>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</si>
  <si>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</si>
  <si>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</si>
  <si>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</si>
  <si>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</si>
  <si>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</si>
  <si>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</si>
  <si>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</si>
  <si>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</si>
  <si>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</si>
  <si>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</si>
  <si>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</si>
  <si>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</si>
  <si>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</si>
  <si>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</si>
  <si>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</si>
  <si>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</si>
  <si>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</si>
  <si>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</si>
  <si>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</si>
  <si>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</si>
  <si>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</si>
  <si>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</si>
  <si>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</si>
  <si>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</si>
  <si>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</si>
  <si>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</si>
  <si>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</si>
  <si>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</si>
  <si>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</si>
  <si>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</si>
  <si>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</si>
  <si>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</si>
  <si>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</si>
  <si>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</si>
  <si>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</si>
  <si>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</si>
  <si>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</si>
  <si>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</si>
  <si>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</si>
  <si>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</si>
  <si>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</si>
  <si>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</si>
  <si>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</si>
  <si>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</si>
  <si>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</si>
  <si>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</si>
  <si>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</si>
  <si>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</si>
  <si>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</si>
  <si>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</si>
  <si>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</si>
  <si>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</si>
  <si>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</si>
  <si>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</si>
  <si>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</si>
  <si>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</si>
  <si>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</si>
  <si>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</si>
  <si>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</si>
  <si>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</si>
  <si>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</si>
  <si>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</si>
  <si>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</si>
  <si>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</si>
  <si>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</si>
  <si>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</si>
  <si>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</si>
  <si>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</si>
  <si>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</si>
  <si>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</si>
  <si>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</si>
  <si>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</si>
  <si>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</si>
  <si>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</si>
  <si>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</si>
  <si>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</si>
  <si>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</si>
  <si>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</si>
  <si>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</si>
  <si>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</si>
  <si>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</si>
  <si>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</si>
  <si>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</si>
  <si>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</si>
  <si>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</si>
  <si>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</si>
  <si>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</si>
  <si>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</si>
  <si>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</si>
  <si>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</si>
  <si>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</si>
  <si>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</si>
  <si>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</si>
  <si>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</si>
  <si>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</si>
  <si>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</si>
  <si>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</si>
  <si>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</si>
  <si>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</si>
  <si>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</si>
  <si>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</si>
  <si>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</si>
  <si>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</si>
  <si>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</si>
  <si>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</si>
  <si>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</si>
  <si>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</si>
  <si>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</si>
  <si>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</si>
  <si>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</si>
  <si>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</si>
  <si>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</si>
  <si>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</si>
  <si>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</si>
  <si>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</si>
  <si>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</si>
  <si>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</si>
  <si>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</si>
  <si>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</si>
  <si>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</si>
  <si>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</si>
  <si>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</si>
  <si>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</si>
  <si>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</si>
  <si>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</si>
  <si>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</si>
  <si>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</si>
  <si>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</si>
  <si>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</si>
  <si>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</si>
  <si>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</si>
  <si>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</si>
  <si>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</si>
  <si>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</si>
  <si>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</si>
  <si>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</si>
  <si>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</si>
  <si>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</si>
  <si>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</si>
  <si>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</si>
  <si>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</si>
  <si>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</si>
  <si>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</si>
  <si>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</si>
  <si>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</si>
  <si>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</si>
  <si>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</si>
  <si>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</si>
  <si>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</si>
  <si>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</si>
  <si>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</si>
  <si>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</si>
  <si>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</si>
  <si>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</si>
  <si>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</si>
  <si>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</si>
  <si>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</si>
  <si>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</si>
  <si>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</si>
  <si>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</si>
  <si>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</si>
  <si>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</si>
  <si>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</si>
  <si>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</si>
  <si>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</si>
  <si>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</si>
  <si>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</si>
  <si>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</si>
  <si>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</si>
  <si>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</si>
  <si>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</si>
  <si>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</si>
  <si>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</si>
  <si>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</si>
  <si>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</si>
  <si>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</si>
  <si>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</si>
  <si>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</si>
  <si>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</si>
  <si>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</si>
  <si>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</si>
  <si>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</si>
  <si>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</si>
  <si>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</si>
  <si>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</si>
  <si>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</si>
  <si>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</si>
  <si>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</si>
  <si>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</si>
  <si>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</si>
  <si>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</si>
  <si>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</si>
  <si>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</si>
  <si>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</si>
  <si>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</si>
  <si>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</si>
  <si>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</si>
  <si>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</si>
  <si>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</si>
  <si>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</si>
  <si>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</si>
  <si>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</si>
  <si>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</si>
  <si>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</si>
  <si>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</si>
  <si>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</si>
  <si>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</si>
  <si>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</si>
  <si>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</si>
  <si>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</si>
  <si>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</si>
  <si>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</si>
  <si>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</si>
  <si>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</si>
  <si>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</si>
  <si>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</si>
  <si>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</si>
  <si>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</si>
  <si>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</si>
  <si>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</si>
  <si>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</si>
  <si>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</si>
  <si>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</si>
  <si>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</si>
  <si>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</si>
  <si>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</si>
  <si>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</si>
  <si>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</si>
  <si>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</si>
  <si>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</si>
  <si>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</si>
  <si>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</si>
  <si>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</si>
  <si>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</si>
  <si>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</si>
  <si>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</si>
  <si>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</si>
  <si>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</si>
  <si>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</si>
  <si>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</si>
  <si>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</si>
  <si>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</si>
  <si>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</si>
  <si>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</si>
  <si>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</si>
  <si>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</si>
  <si>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</si>
  <si>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</si>
  <si>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</si>
  <si>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</si>
  <si>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</si>
  <si>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</si>
  <si>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</si>
  <si>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</si>
  <si>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</si>
  <si>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</si>
  <si>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</si>
  <si>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</si>
  <si>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</si>
  <si>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</si>
  <si>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</si>
  <si>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</si>
  <si>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</si>
  <si>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</si>
  <si>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</si>
  <si>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</si>
  <si>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</si>
  <si>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</si>
  <si>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</si>
  <si>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</si>
  <si>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</si>
  <si>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</si>
  <si>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</si>
  <si>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</si>
  <si>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</si>
  <si>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</si>
  <si>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</si>
  <si>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</si>
  <si>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</si>
  <si>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</si>
  <si>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</si>
  <si>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</si>
  <si>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</si>
  <si>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</si>
  <si>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</si>
  <si>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</si>
  <si>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</si>
  <si>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</si>
  <si>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</si>
  <si>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</si>
  <si>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</si>
  <si>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</si>
  <si>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</si>
  <si>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</si>
  <si>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</si>
  <si>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</si>
  <si>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</si>
  <si>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</si>
  <si>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</si>
  <si>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</si>
  <si>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</si>
  <si>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</si>
  <si>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</si>
  <si>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</si>
  <si>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</si>
  <si>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</si>
  <si>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</si>
  <si>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</si>
  <si>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</si>
  <si>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</si>
  <si>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</si>
  <si>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</si>
  <si>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</si>
  <si>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</si>
  <si>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</si>
  <si>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</si>
  <si>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</si>
  <si>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</si>
  <si>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</si>
  <si>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</si>
  <si>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</si>
  <si>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</si>
  <si>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</si>
  <si>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</si>
  <si>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</si>
  <si>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</si>
  <si>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</si>
  <si>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</si>
  <si>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</si>
  <si>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</si>
  <si>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</si>
  <si>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</si>
  <si>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</si>
  <si>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</si>
  <si>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</si>
  <si>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</si>
  <si>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</si>
  <si>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</si>
  <si>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</si>
  <si>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</si>
  <si>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</si>
  <si>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</si>
  <si>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</si>
  <si>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</si>
  <si>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</si>
  <si>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</si>
  <si>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</si>
  <si>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</si>
  <si>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</si>
  <si>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</si>
  <si>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</si>
  <si>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</si>
  <si>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</si>
  <si>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</si>
  <si>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</si>
  <si>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</si>
  <si>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</si>
  <si>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</si>
  <si>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</si>
  <si>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</si>
  <si>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</si>
  <si>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</si>
  <si>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</si>
  <si>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</si>
  <si>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</si>
  <si>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</si>
  <si>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</si>
  <si>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</si>
  <si>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</si>
  <si>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</si>
  <si>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</si>
  <si>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</si>
  <si>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</si>
  <si>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</si>
  <si>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</si>
  <si>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</si>
  <si>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</si>
  <si>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</si>
  <si>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</si>
  <si>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</si>
  <si>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</si>
  <si>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</si>
  <si>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</si>
  <si>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</si>
  <si>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</si>
  <si>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</si>
  <si>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</si>
  <si>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</si>
  <si>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</si>
  <si>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</si>
  <si>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</si>
  <si>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</si>
  <si>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</si>
  <si>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</si>
  <si>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</si>
  <si>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</si>
  <si>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</si>
  <si>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</si>
  <si>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</si>
  <si>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</si>
  <si>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</si>
  <si>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</si>
  <si>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</si>
  <si>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</si>
  <si>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</si>
  <si>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</si>
  <si>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</si>
  <si>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</si>
  <si>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</si>
  <si>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</si>
  <si>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</si>
  <si>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</si>
  <si>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</si>
  <si>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</si>
  <si>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</si>
  <si>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</si>
  <si>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</si>
  <si>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</si>
  <si>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</si>
  <si>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</si>
  <si>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</si>
  <si>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</si>
  <si>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</si>
  <si>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</si>
  <si>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</si>
  <si>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</si>
  <si>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</si>
  <si>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</si>
  <si>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</si>
  <si>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</si>
  <si>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</si>
  <si>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</si>
  <si>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</si>
  <si>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</si>
  <si>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</si>
  <si>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</si>
  <si>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</si>
  <si>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</si>
  <si>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</si>
  <si>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</si>
  <si>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</si>
  <si>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</si>
  <si>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</si>
  <si>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</si>
  <si>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</si>
  <si>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</si>
  <si>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</si>
  <si>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</si>
  <si>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</si>
  <si>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</si>
  <si>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</si>
  <si>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</si>
  <si>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</si>
  <si>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</si>
  <si>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</si>
  <si>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</si>
  <si>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</si>
  <si>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</si>
  <si>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</si>
  <si>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</si>
  <si>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</si>
  <si>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</si>
  <si>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</si>
  <si>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</si>
  <si>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</si>
  <si>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</si>
  <si>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</si>
  <si>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</si>
  <si>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</si>
  <si>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</si>
  <si>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</si>
  <si>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</si>
  <si>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</si>
  <si>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</si>
  <si>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</si>
  <si>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</si>
  <si>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</si>
  <si>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</si>
  <si>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</si>
  <si>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</si>
  <si>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</si>
  <si>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</si>
  <si>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</si>
  <si>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</si>
  <si>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</si>
  <si>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</si>
  <si>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</si>
  <si>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</si>
  <si>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</si>
  <si>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</si>
  <si>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</si>
  <si>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</si>
  <si>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</si>
  <si>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</si>
  <si>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</si>
  <si>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</si>
  <si>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</si>
  <si>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</si>
  <si>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</si>
  <si>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</si>
  <si>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</si>
  <si>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</si>
  <si>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</si>
  <si>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</si>
  <si>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</si>
  <si>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</si>
  <si>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</si>
  <si>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</si>
  <si>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</si>
  <si>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</si>
  <si>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</si>
  <si>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</si>
  <si>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</si>
  <si>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</si>
  <si>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</si>
  <si>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</si>
  <si>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</si>
  <si>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</si>
  <si>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</si>
  <si>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</si>
  <si>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</si>
  <si>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</si>
  <si>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</si>
  <si>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</si>
  <si>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</si>
  <si>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</si>
  <si>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</si>
  <si>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</si>
  <si>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</si>
  <si>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</si>
  <si>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</si>
  <si>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</si>
  <si>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</si>
  <si>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</si>
  <si>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</si>
  <si>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</si>
  <si>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</si>
  <si>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</si>
  <si>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</si>
  <si>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</si>
  <si>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</si>
  <si>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</si>
  <si>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</si>
  <si>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</si>
  <si>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</si>
  <si>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</si>
  <si>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</si>
  <si>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</si>
  <si>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</si>
  <si>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</si>
  <si>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</si>
  <si>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</si>
  <si>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</si>
  <si>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</si>
  <si>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</si>
  <si>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</si>
  <si>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</si>
  <si>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</si>
  <si>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</si>
  <si>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</si>
  <si>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</si>
  <si>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</si>
  <si>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</si>
  <si>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</si>
  <si>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</si>
  <si>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</si>
  <si>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</si>
  <si>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</si>
  <si>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</si>
  <si>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</si>
  <si>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</si>
  <si>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</si>
  <si>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</si>
  <si>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</si>
  <si>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</si>
  <si>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</si>
  <si>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</si>
  <si>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</si>
  <si>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</si>
  <si>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</si>
  <si>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</si>
  <si>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</si>
  <si>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</si>
  <si>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</si>
  <si>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</si>
  <si>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</si>
  <si>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</si>
  <si>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</si>
  <si>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</si>
  <si>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</si>
  <si>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</si>
  <si>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</si>
  <si>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</si>
  <si>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</si>
  <si>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</si>
  <si>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</si>
  <si>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</si>
  <si>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</si>
  <si>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</si>
  <si>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</si>
  <si>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</si>
  <si>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</si>
  <si>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</si>
  <si>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</si>
  <si>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</si>
  <si>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</si>
  <si>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</si>
  <si>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</si>
  <si>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</si>
  <si>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</si>
  <si>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</si>
  <si>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</si>
  <si>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</si>
  <si>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</si>
  <si>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</si>
  <si>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</si>
  <si>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</si>
  <si>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</si>
  <si>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</si>
  <si>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</si>
  <si>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</si>
  <si>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</si>
  <si>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</si>
  <si>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</si>
  <si>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</si>
  <si>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</si>
  <si>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</si>
  <si>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</si>
  <si>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</si>
  <si>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</si>
  <si>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</si>
  <si>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</si>
  <si>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</si>
  <si>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</si>
  <si>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</si>
  <si>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</si>
  <si>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</si>
  <si>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</si>
  <si>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</si>
  <si>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</si>
  <si>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</si>
  <si>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</si>
  <si>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</si>
  <si>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</si>
  <si>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</si>
  <si>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</si>
  <si>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</si>
  <si>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</si>
  <si>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</si>
  <si>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</si>
  <si>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</si>
  <si>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</si>
  <si>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</si>
  <si>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</si>
  <si>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</si>
  <si>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</si>
  <si>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</si>
  <si>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</si>
  <si>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</si>
  <si>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</si>
  <si>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</si>
  <si>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</si>
  <si>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</si>
  <si>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</si>
  <si>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</si>
  <si>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</si>
  <si>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</si>
  <si>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</si>
  <si>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</si>
  <si>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</si>
  <si>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</si>
  <si>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</si>
  <si>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</si>
  <si>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</si>
  <si>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</si>
  <si>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</si>
  <si>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</si>
  <si>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</si>
  <si>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</si>
  <si>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</si>
  <si>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</si>
  <si>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</si>
  <si>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</si>
  <si>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</si>
  <si>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</si>
  <si>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</si>
  <si>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</si>
  <si>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</si>
  <si>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</si>
  <si>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</si>
  <si>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</si>
  <si>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</si>
  <si>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</si>
  <si>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</si>
  <si>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</si>
  <si>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</si>
  <si>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</si>
  <si>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</si>
  <si>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</si>
  <si>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</si>
  <si>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</si>
  <si>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</si>
  <si>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</si>
  <si>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</si>
  <si>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</si>
  <si>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</si>
  <si>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</si>
  <si>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</si>
  <si>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</si>
  <si>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</si>
  <si>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</si>
  <si>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</si>
  <si>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</si>
  <si>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</si>
  <si>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</si>
  <si>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</si>
  <si>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</si>
  <si>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</si>
  <si>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</si>
  <si>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</si>
  <si>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</si>
  <si>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</si>
  <si>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</si>
  <si>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</si>
  <si>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</si>
  <si>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</si>
  <si>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</si>
  <si>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</si>
  <si>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</si>
  <si>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</si>
  <si>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</si>
  <si>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</si>
  <si>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</si>
  <si>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</si>
  <si>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</si>
  <si>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</si>
  <si>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</si>
  <si>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</si>
  <si>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</si>
  <si>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</si>
  <si>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</si>
  <si>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</si>
  <si>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</si>
  <si>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</si>
  <si>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</si>
  <si>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</si>
  <si>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</si>
  <si>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</si>
  <si>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</si>
  <si>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</si>
  <si>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</si>
  <si>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</si>
  <si>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</si>
  <si>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</si>
  <si>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</si>
  <si>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</si>
  <si>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</si>
  <si>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</si>
  <si>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</si>
  <si>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</si>
  <si>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</si>
  <si>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</si>
  <si>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</si>
  <si>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</si>
  <si>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</si>
  <si>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</si>
  <si>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</si>
  <si>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</si>
  <si>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</si>
  <si>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</si>
  <si>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</si>
  <si>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</si>
  <si>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</si>
  <si>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</si>
  <si>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</si>
  <si>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</si>
  <si>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</si>
  <si>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</si>
  <si>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</si>
  <si>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</si>
  <si>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</si>
  <si>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</si>
  <si>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</si>
  <si>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</si>
  <si>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</si>
  <si>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</si>
  <si>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</si>
  <si>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</si>
  <si>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</si>
  <si>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</si>
  <si>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</si>
  <si>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</si>
  <si>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</si>
  <si>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</si>
  <si>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</si>
  <si>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</si>
  <si>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</si>
  <si>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</si>
  <si>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</si>
  <si>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</si>
  <si>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</si>
  <si>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</si>
  <si>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</si>
  <si>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</si>
  <si>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</si>
  <si>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</si>
  <si>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</si>
  <si>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</si>
  <si>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</si>
  <si>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</si>
  <si>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</si>
  <si>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</si>
  <si>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</si>
  <si>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</si>
  <si>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</si>
  <si>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</si>
  <si>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</si>
  <si>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</si>
  <si>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</si>
  <si>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</si>
  <si>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</si>
  <si>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</si>
  <si>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</si>
  <si>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</si>
  <si>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</si>
  <si>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</si>
  <si>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</si>
  <si>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</si>
  <si>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</si>
  <si>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</si>
  <si>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</si>
  <si>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</si>
  <si>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</si>
  <si>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</si>
  <si>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</si>
  <si>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</si>
  <si>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</si>
  <si>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</si>
  <si>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</si>
  <si>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</si>
  <si>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</si>
  <si>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</si>
  <si>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</si>
  <si>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</si>
  <si>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</si>
  <si>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</si>
  <si>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</si>
  <si>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</si>
  <si>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</si>
  <si>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</si>
  <si>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</si>
  <si>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</si>
  <si>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</si>
  <si>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</si>
  <si>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</si>
  <si>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</si>
  <si>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</si>
  <si>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</si>
  <si>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</si>
  <si>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</si>
  <si>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</si>
  <si>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</si>
  <si>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</si>
  <si>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</si>
  <si>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</si>
  <si>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</si>
  <si>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</si>
  <si>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</si>
  <si>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</si>
  <si>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</si>
  <si>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</si>
  <si>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</si>
  <si>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</si>
  <si>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</si>
  <si>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</si>
  <si>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</si>
  <si>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</si>
  <si>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</si>
  <si>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</si>
  <si>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</si>
  <si>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</si>
  <si>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</si>
  <si>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</si>
  <si>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</si>
  <si>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</si>
  <si>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</si>
  <si>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</si>
  <si>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</si>
  <si>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</si>
  <si>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</si>
  <si>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</si>
  <si>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</si>
  <si>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</si>
  <si>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</si>
  <si>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</si>
  <si>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</si>
  <si>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</si>
  <si>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</si>
  <si>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</si>
  <si>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</si>
  <si>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</si>
  <si>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</si>
  <si>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</si>
  <si>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</si>
  <si>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</si>
  <si>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</si>
  <si>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</si>
  <si>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</si>
  <si>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</si>
  <si>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</si>
  <si>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</si>
  <si>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</si>
  <si>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</si>
  <si>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</si>
  <si>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</si>
  <si>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</si>
  <si>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</si>
  <si>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</si>
  <si>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</si>
  <si>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</si>
  <si>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</si>
  <si>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</si>
  <si>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</si>
  <si>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</si>
  <si>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</si>
  <si>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</si>
  <si>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</si>
  <si>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</si>
  <si>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</si>
  <si>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</si>
  <si>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</si>
  <si>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</si>
  <si>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</si>
  <si>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</si>
  <si>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</si>
  <si>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</si>
  <si>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</si>
  <si>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</si>
  <si>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</si>
  <si>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</si>
  <si>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</si>
  <si>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</si>
  <si>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</si>
  <si>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</si>
  <si>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</si>
  <si>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</si>
  <si>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</si>
  <si>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</si>
  <si>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</si>
  <si>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</si>
  <si>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</si>
  <si>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</si>
  <si>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</si>
  <si>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</si>
  <si>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</si>
  <si>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</si>
  <si>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</si>
  <si>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</si>
  <si>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</si>
  <si>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</si>
  <si>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</si>
  <si>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</si>
  <si>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</si>
  <si>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</si>
  <si>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</si>
  <si>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</si>
  <si>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</si>
  <si>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</si>
  <si>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</si>
  <si>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</si>
  <si>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</si>
  <si>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</si>
  <si>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</si>
  <si>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</si>
  <si>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</si>
  <si>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</si>
  <si>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</si>
  <si>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</si>
  <si>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</si>
  <si>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</si>
  <si>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</si>
  <si>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</si>
  <si>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</si>
  <si>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</si>
  <si>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</si>
  <si>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</si>
  <si>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</si>
  <si>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</si>
  <si>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</si>
  <si>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</si>
  <si>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</si>
  <si>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</si>
  <si>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</si>
  <si>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</si>
  <si>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</si>
  <si>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</si>
  <si>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</si>
  <si>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</si>
  <si>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</si>
  <si>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</si>
  <si>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</si>
  <si>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</si>
  <si>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</si>
  <si>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</si>
  <si>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</si>
  <si>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</si>
  <si>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</si>
  <si>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</si>
  <si>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</si>
  <si>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</si>
  <si>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</si>
  <si>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</si>
  <si>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</si>
  <si>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</si>
  <si>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</si>
  <si>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</si>
  <si>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</si>
  <si>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</si>
  <si>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</si>
  <si>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</si>
  <si>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</si>
  <si>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</si>
  <si>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</si>
  <si>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</si>
  <si>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</si>
  <si>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</si>
  <si>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</si>
  <si>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</si>
  <si>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</si>
  <si>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</si>
  <si>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</si>
  <si>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</si>
  <si>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</si>
  <si>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</si>
  <si>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</si>
  <si>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</si>
  <si>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</si>
  <si>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</si>
  <si>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</si>
  <si>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</si>
  <si>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</si>
  <si>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</si>
  <si>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</si>
  <si>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</si>
  <si>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</si>
  <si>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</si>
  <si>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</si>
  <si>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</si>
  <si>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</si>
  <si>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</si>
  <si>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</si>
  <si>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</si>
  <si>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</si>
  <si>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</si>
  <si>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</si>
  <si>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</si>
  <si>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</si>
  <si>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</si>
  <si>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</si>
  <si>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</si>
  <si>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</si>
  <si>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</si>
  <si>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</si>
  <si>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</si>
  <si>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</si>
  <si>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</si>
  <si>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</si>
  <si>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</si>
  <si>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</si>
  <si>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</si>
  <si>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</si>
  <si>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</si>
  <si>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</si>
  <si>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</si>
  <si>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</si>
  <si>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</si>
  <si>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</si>
  <si>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</si>
  <si>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</si>
  <si>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</si>
  <si>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</si>
  <si>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</si>
  <si>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</si>
  <si>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</si>
  <si>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</si>
  <si>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</si>
  <si>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</si>
  <si>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</si>
  <si>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</si>
  <si>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</si>
  <si>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</si>
  <si>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</si>
  <si>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</si>
  <si>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</si>
  <si>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</si>
  <si>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</si>
  <si>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</si>
  <si>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</si>
  <si>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</si>
  <si>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</si>
  <si>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</si>
  <si>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</si>
  <si>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</si>
  <si>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</si>
  <si>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</si>
  <si>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</si>
  <si>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</si>
  <si>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</si>
  <si>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</si>
  <si>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</si>
  <si>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</si>
  <si>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</si>
  <si>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</si>
  <si>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</si>
  <si>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</si>
  <si>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</si>
  <si>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</si>
  <si>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</si>
  <si>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</si>
  <si>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</si>
  <si>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</si>
  <si>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</si>
  <si>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</si>
  <si>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</si>
  <si>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</si>
  <si>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</si>
  <si>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</si>
  <si>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</si>
  <si>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</si>
  <si>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</si>
  <si>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</si>
  <si>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</si>
  <si>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</si>
  <si>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</si>
  <si>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</si>
  <si>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</si>
  <si>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</si>
  <si>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</si>
  <si>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</si>
  <si>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</si>
  <si>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</si>
  <si>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</si>
  <si>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</si>
  <si>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</si>
  <si>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</si>
  <si>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</si>
  <si>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</si>
  <si>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</si>
  <si>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</si>
  <si>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</si>
  <si>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</si>
  <si>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</si>
  <si>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</si>
  <si>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</si>
  <si>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</si>
  <si>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</si>
  <si>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</si>
  <si>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</si>
  <si>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</si>
  <si>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</si>
  <si>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</si>
  <si>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</si>
  <si>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</si>
  <si>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</si>
  <si>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</si>
  <si>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</si>
  <si>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</si>
  <si>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</si>
  <si>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</si>
  <si>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</si>
  <si>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</si>
  <si>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</si>
  <si>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</si>
  <si>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</si>
  <si>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</si>
  <si>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</si>
  <si>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</si>
  <si>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</si>
  <si>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</si>
  <si>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</si>
  <si>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</si>
  <si>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</si>
  <si>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</si>
  <si>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</si>
  <si>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</si>
  <si>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</si>
  <si>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</si>
  <si>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</si>
  <si>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</si>
  <si>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</si>
  <si>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</si>
  <si>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</si>
  <si>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</si>
  <si>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</si>
  <si>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</si>
  <si>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</si>
  <si>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</si>
  <si>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</si>
  <si>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</si>
  <si>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</si>
  <si>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</si>
  <si>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</si>
  <si>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</si>
  <si>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</si>
  <si>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</si>
  <si>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</si>
  <si>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</si>
  <si>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</si>
  <si>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</si>
  <si>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</si>
  <si>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</si>
  <si>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</si>
  <si>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</si>
  <si>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</si>
  <si>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</si>
  <si>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</si>
  <si>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</si>
  <si>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</si>
  <si>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</si>
  <si>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</si>
  <si>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</si>
  <si>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</si>
  <si>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</si>
  <si>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</si>
  <si>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</si>
  <si>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</si>
  <si>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</si>
  <si>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</si>
  <si>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</si>
  <si>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</si>
  <si>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</si>
  <si>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</si>
  <si>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</si>
  <si>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</si>
  <si>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</si>
  <si>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</si>
  <si>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</si>
  <si>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</si>
  <si>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</si>
  <si>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</si>
  <si>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</si>
  <si>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</si>
  <si>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</si>
  <si>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</si>
  <si>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</si>
  <si>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</si>
  <si>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</si>
  <si>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</si>
  <si>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</si>
  <si>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</si>
  <si>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</si>
  <si>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</si>
  <si>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</si>
  <si>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</si>
  <si>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</si>
  <si>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</si>
  <si>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</si>
  <si>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</si>
  <si>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</si>
  <si>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</si>
  <si>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</si>
  <si>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</si>
  <si>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</si>
  <si>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</si>
  <si>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</si>
  <si>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</si>
  <si>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</si>
  <si>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</si>
  <si>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</si>
  <si>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</si>
  <si>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</si>
  <si>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</si>
  <si>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</si>
  <si>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</si>
  <si>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</si>
  <si>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</si>
  <si>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</si>
  <si>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</si>
  <si>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</si>
  <si>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</si>
  <si>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</si>
  <si>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</si>
  <si>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</si>
  <si>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</si>
  <si>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</si>
  <si>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</si>
  <si>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</si>
  <si>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</si>
  <si>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</si>
  <si>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</si>
  <si>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</si>
  <si>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</si>
  <si>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</si>
  <si>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</si>
  <si>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</si>
  <si>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</si>
  <si>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</si>
  <si>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</si>
  <si>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</si>
  <si>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</si>
  <si>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</si>
  <si>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</si>
  <si>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</si>
  <si>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</si>
  <si>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</si>
  <si>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</si>
  <si>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</si>
  <si>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</si>
  <si>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</si>
  <si>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</si>
  <si>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</si>
  <si>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</si>
  <si>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</si>
  <si>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</si>
  <si>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</si>
  <si>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</si>
  <si>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</si>
  <si>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</si>
  <si>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</si>
  <si>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</si>
  <si>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</si>
  <si>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</si>
  <si>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</si>
  <si>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</si>
  <si>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</si>
  <si>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</si>
  <si>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</si>
  <si>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</si>
  <si>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</si>
  <si>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</si>
  <si>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</si>
  <si>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</si>
  <si>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</si>
  <si>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</si>
  <si>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</si>
  <si>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</si>
  <si>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</si>
  <si>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</si>
  <si>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</si>
  <si>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</si>
  <si>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</si>
  <si>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</si>
  <si>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</si>
  <si>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</si>
  <si>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</si>
  <si>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</si>
  <si>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</si>
  <si>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</si>
  <si>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</si>
  <si>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</si>
  <si>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</si>
  <si>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</si>
  <si>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</si>
  <si>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</si>
  <si>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</si>
  <si>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</si>
  <si>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</si>
  <si>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</si>
  <si>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</si>
  <si>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</si>
  <si>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</si>
  <si>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</si>
  <si>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</si>
  <si>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</si>
  <si>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</si>
  <si>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</si>
  <si>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</si>
  <si>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</si>
  <si>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</si>
  <si>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</si>
  <si>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</si>
  <si>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</si>
  <si>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</si>
  <si>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</si>
  <si>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</si>
  <si>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</si>
  <si>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</si>
  <si>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</si>
  <si>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</si>
  <si>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</si>
  <si>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</si>
  <si>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</si>
  <si>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</si>
  <si>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</si>
  <si>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</si>
  <si>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</si>
  <si>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</si>
  <si>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</si>
  <si>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</si>
  <si>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</si>
  <si>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</si>
  <si>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</si>
  <si>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</si>
  <si>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</si>
  <si>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</si>
  <si>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</si>
  <si>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</si>
  <si>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</si>
  <si>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</si>
  <si>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</si>
  <si>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</si>
  <si>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</si>
  <si>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</si>
  <si>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</si>
  <si>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</si>
  <si>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</si>
  <si>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</si>
  <si>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</si>
  <si>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</si>
  <si>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</si>
  <si>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</si>
  <si>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</si>
  <si>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</si>
  <si>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</si>
  <si>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</si>
  <si>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</si>
  <si>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</si>
  <si>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</si>
  <si>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</si>
  <si>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</si>
  <si>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</si>
  <si>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</si>
  <si>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</si>
  <si>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</si>
  <si>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</si>
  <si>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</si>
  <si>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</si>
  <si>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</si>
  <si>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</si>
  <si>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</si>
  <si>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</si>
  <si>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</si>
  <si>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</si>
  <si>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</si>
  <si>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</si>
  <si>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</si>
  <si>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</si>
  <si>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</si>
  <si>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</si>
  <si>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</si>
  <si>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</si>
  <si>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</si>
  <si>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</si>
  <si>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</si>
  <si>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</si>
  <si>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</si>
  <si>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</si>
  <si>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</si>
  <si>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</si>
  <si>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</si>
  <si>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</si>
  <si>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</si>
  <si>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</si>
  <si>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</si>
  <si>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</si>
  <si>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</si>
  <si>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</si>
  <si>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</si>
  <si>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</si>
  <si>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</si>
  <si>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</si>
  <si>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</si>
  <si>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</si>
  <si>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</si>
  <si>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</si>
  <si>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</si>
  <si>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</si>
  <si>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</si>
  <si>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</si>
  <si>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</si>
  <si>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</si>
  <si>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</si>
  <si>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</si>
  <si>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</si>
  <si>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</si>
  <si>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</si>
  <si>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</si>
  <si>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</si>
  <si>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</si>
  <si>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</si>
  <si>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</si>
  <si>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</si>
  <si>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</si>
  <si>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</si>
  <si>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</si>
  <si>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</si>
  <si>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</si>
  <si>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</si>
  <si>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</si>
  <si>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</si>
  <si>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</si>
  <si>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</si>
  <si>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</si>
  <si>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</si>
  <si>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</si>
  <si>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</si>
  <si>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</si>
  <si>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</si>
  <si>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</si>
  <si>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</si>
  <si>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</si>
  <si>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</si>
  <si>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</si>
  <si>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</si>
  <si>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</si>
  <si>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</si>
  <si>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</si>
  <si>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</si>
  <si>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</si>
  <si>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</si>
  <si>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</si>
  <si>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</si>
  <si>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</si>
  <si>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</si>
  <si>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</si>
  <si>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</si>
  <si>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</si>
  <si>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</si>
  <si>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</si>
  <si>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</si>
  <si>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</si>
  <si>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</si>
  <si>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</si>
  <si>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</si>
  <si>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</si>
  <si>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</si>
  <si>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</si>
  <si>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</si>
  <si>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</si>
  <si>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</si>
  <si>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</si>
  <si>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</si>
  <si>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</si>
  <si>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</si>
  <si>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</si>
  <si>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</si>
  <si>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</si>
  <si>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</si>
  <si>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</si>
  <si>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</si>
  <si>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</si>
  <si>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</si>
  <si>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</si>
  <si>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</si>
  <si>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</si>
  <si>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</si>
  <si>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</si>
  <si>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</si>
  <si>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</si>
  <si>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</si>
  <si>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</si>
  <si>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</si>
  <si>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</si>
  <si>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</si>
  <si>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</si>
  <si>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</si>
  <si>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</si>
  <si>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</si>
  <si>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</si>
  <si>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</si>
  <si>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</si>
  <si>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</si>
  <si>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</si>
  <si>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</si>
  <si>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</si>
  <si>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</si>
  <si>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</si>
  <si>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</si>
  <si>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</si>
  <si>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</si>
  <si>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</si>
  <si>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</si>
  <si>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</si>
  <si>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</si>
  <si>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</si>
  <si>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</si>
  <si>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</si>
  <si>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</si>
  <si>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</si>
  <si>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</si>
  <si>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</si>
  <si>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</si>
  <si>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</si>
  <si>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</si>
  <si>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</si>
  <si>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</si>
  <si>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</si>
  <si>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</si>
  <si>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</si>
  <si>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</si>
  <si>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</si>
  <si>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</si>
  <si>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</si>
  <si>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</si>
  <si>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</si>
  <si>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</si>
  <si>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</si>
  <si>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</si>
  <si>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</si>
  <si>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</si>
  <si>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</si>
  <si>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</si>
  <si>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</si>
  <si>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</si>
  <si>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</si>
  <si>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</si>
  <si>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</si>
  <si>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</si>
  <si>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</si>
  <si>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</si>
  <si>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</si>
  <si>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</si>
  <si>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</si>
  <si>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</si>
  <si>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</si>
  <si>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</si>
  <si>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</si>
  <si>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</si>
  <si>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</si>
  <si>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</si>
  <si>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</si>
  <si>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</si>
  <si>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</si>
  <si>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</si>
  <si>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</si>
  <si>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</si>
  <si>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</si>
  <si>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</si>
  <si>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</si>
  <si>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</si>
  <si>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</si>
  <si>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</si>
  <si>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</si>
  <si>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</si>
  <si>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</si>
  <si>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</si>
  <si>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</si>
  <si>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</si>
  <si>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</si>
  <si>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</si>
  <si>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</si>
  <si>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</si>
  <si>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</si>
  <si>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</si>
  <si>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</si>
  <si>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</si>
  <si>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</si>
  <si>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</si>
  <si>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</si>
  <si>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</si>
  <si>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</si>
  <si>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</si>
  <si>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</si>
  <si>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</si>
  <si>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</si>
  <si>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</si>
  <si>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</si>
  <si>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</si>
  <si>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</si>
  <si>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</si>
  <si>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</si>
  <si>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</si>
  <si>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</si>
  <si>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</si>
  <si>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</si>
  <si>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</si>
  <si>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</si>
  <si>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</si>
  <si>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</si>
  <si>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</si>
  <si>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</si>
  <si>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</si>
  <si>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</si>
  <si>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</si>
  <si>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</si>
  <si>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</si>
  <si>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</si>
  <si>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</si>
  <si>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</si>
  <si>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</si>
  <si>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</si>
  <si>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</si>
  <si>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</si>
  <si>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</si>
  <si>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</si>
  <si>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</si>
  <si>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</si>
  <si>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</si>
  <si>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</si>
  <si>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</si>
  <si>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</si>
  <si>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</si>
  <si>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</si>
  <si>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</si>
  <si>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</si>
  <si>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</si>
  <si>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</si>
  <si>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</si>
  <si>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</si>
  <si>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</si>
  <si>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</si>
  <si>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</si>
  <si>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</si>
  <si>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</si>
  <si>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</si>
  <si>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</si>
  <si>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</si>
  <si>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</si>
  <si>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</si>
  <si>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</si>
  <si>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</si>
  <si>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</si>
  <si>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</si>
  <si>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</si>
  <si>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</si>
  <si>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</si>
  <si>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</si>
  <si>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</si>
  <si>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</si>
  <si>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</si>
  <si>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</si>
  <si>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</si>
  <si>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</si>
  <si>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</si>
  <si>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</si>
  <si>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</si>
  <si>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</si>
  <si>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</si>
  <si>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</si>
  <si>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</si>
  <si>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</si>
  <si>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</si>
  <si>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</si>
  <si>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</si>
  <si>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</si>
  <si>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</si>
  <si>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</si>
  <si>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</si>
  <si>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</si>
  <si>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</si>
  <si>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</si>
  <si>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</si>
  <si>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</si>
  <si>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</si>
  <si>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</si>
  <si>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</si>
  <si>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</si>
  <si>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</si>
  <si>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</si>
  <si>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</si>
  <si>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</si>
  <si>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</si>
  <si>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</si>
  <si>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</si>
  <si>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</si>
  <si>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</si>
  <si>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</si>
  <si>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</si>
  <si>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</si>
  <si>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</si>
  <si>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</si>
  <si>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</si>
  <si>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</si>
  <si>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</si>
  <si>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</si>
  <si>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</si>
  <si>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</si>
  <si>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</si>
  <si>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</si>
  <si>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</si>
  <si>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</si>
  <si>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</si>
  <si>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</si>
  <si>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</si>
  <si>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</si>
  <si>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</si>
  <si>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</si>
  <si>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</si>
  <si>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</si>
  <si>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</si>
  <si>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</si>
  <si>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</si>
  <si>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</si>
  <si>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</si>
  <si>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</si>
  <si>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</si>
  <si>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</si>
  <si>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</si>
  <si>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</si>
  <si>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</si>
  <si>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</si>
  <si>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</si>
  <si>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</si>
  <si>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</si>
  <si>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</si>
  <si>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</si>
  <si>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</si>
  <si>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</si>
  <si>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</si>
  <si>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</si>
  <si>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</si>
  <si>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</si>
  <si>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</si>
  <si>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</si>
  <si>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</si>
  <si>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</si>
  <si>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</si>
  <si>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</si>
  <si>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</si>
  <si>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</si>
  <si>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</si>
  <si>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</si>
  <si>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</si>
  <si>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</si>
  <si>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</si>
  <si>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</si>
  <si>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</si>
  <si>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</si>
  <si>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</si>
  <si>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</si>
  <si>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</si>
  <si>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</si>
  <si>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</si>
  <si>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</si>
  <si>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</si>
  <si>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</si>
  <si>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</si>
  <si>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</si>
  <si>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</si>
  <si>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</si>
  <si>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</si>
  <si>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</si>
  <si>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</si>
  <si>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</si>
  <si>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</si>
  <si>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</si>
  <si>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</si>
  <si>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</si>
  <si>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</si>
  <si>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</si>
  <si>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</si>
  <si>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</si>
  <si>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</si>
  <si>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</si>
  <si>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</si>
  <si>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</si>
  <si>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</si>
  <si>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</si>
  <si>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</si>
  <si>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</si>
  <si>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</si>
  <si>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</si>
  <si>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</si>
  <si>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</si>
  <si>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</si>
  <si>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</si>
  <si>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</si>
  <si>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</si>
  <si>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</si>
  <si>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</si>
  <si>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</si>
  <si>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</si>
  <si>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</si>
  <si>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</si>
  <si>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</si>
  <si>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</si>
  <si>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</si>
  <si>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</si>
  <si>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</si>
  <si>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</si>
  <si>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</si>
  <si>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</si>
  <si>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</si>
  <si>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</si>
  <si>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</si>
  <si>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</si>
  <si>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</si>
  <si>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</si>
  <si>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</si>
  <si>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</si>
  <si>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</si>
  <si>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</si>
  <si>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</si>
  <si>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</si>
  <si>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</si>
  <si>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</si>
  <si>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</si>
  <si>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</si>
  <si>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</si>
  <si>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</si>
  <si>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</si>
  <si>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</si>
  <si>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</si>
  <si>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</si>
  <si>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</si>
  <si>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</si>
  <si>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</si>
  <si>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</si>
  <si>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</si>
  <si>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</si>
  <si>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</si>
  <si>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</si>
  <si>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</si>
  <si>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</si>
  <si>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</si>
  <si>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</si>
  <si>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</si>
  <si>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</si>
  <si>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</si>
  <si>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</si>
  <si>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</si>
  <si>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</si>
  <si>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</si>
  <si>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</si>
  <si>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</si>
  <si>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</si>
  <si>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</si>
  <si>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</si>
  <si>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</si>
  <si>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</si>
  <si>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</si>
  <si>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</si>
  <si>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</si>
  <si>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</si>
  <si>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</si>
  <si>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</si>
  <si>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</si>
  <si>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</si>
  <si>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</si>
  <si>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</si>
  <si>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</si>
  <si>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</si>
  <si>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</si>
  <si>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</si>
  <si>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</si>
  <si>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</si>
  <si>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</si>
  <si>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</si>
  <si>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</si>
  <si>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</si>
  <si>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</si>
  <si>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</si>
  <si>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</si>
  <si>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</si>
  <si>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</si>
  <si>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</si>
  <si>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</si>
  <si>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</si>
  <si>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</si>
  <si>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</si>
  <si>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</si>
  <si>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</si>
  <si>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</si>
  <si>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</si>
  <si>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</si>
  <si>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</si>
  <si>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</si>
  <si>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</si>
  <si>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</si>
  <si>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</si>
  <si>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</si>
  <si>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</si>
  <si>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</si>
  <si>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</si>
  <si>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</si>
  <si>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</si>
  <si>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</si>
  <si>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</si>
  <si>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</si>
  <si>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</si>
  <si>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</si>
  <si>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</si>
  <si>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</si>
  <si>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</si>
  <si>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</si>
  <si>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</si>
  <si>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</si>
  <si>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</si>
  <si>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</si>
  <si>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</si>
  <si>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</si>
  <si>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</si>
  <si>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</si>
  <si>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</si>
  <si>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</si>
  <si>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</si>
  <si>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</si>
  <si>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</si>
  <si>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</si>
  <si>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</si>
  <si>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</si>
  <si>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</si>
  <si>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</si>
  <si>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</si>
  <si>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</si>
  <si>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</si>
  <si>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</si>
  <si>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</si>
  <si>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</si>
  <si>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</si>
  <si>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</si>
  <si>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</si>
  <si>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</si>
  <si>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</si>
  <si>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</si>
  <si>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</si>
  <si>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</si>
  <si>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</si>
  <si>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</si>
  <si>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</si>
  <si>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</si>
  <si>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</si>
  <si>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</si>
  <si>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</si>
  <si>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</si>
  <si>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</si>
  <si>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</si>
  <si>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</si>
  <si>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</si>
  <si>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</si>
  <si>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</si>
  <si>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</si>
  <si>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</si>
  <si>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</si>
  <si>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</si>
  <si>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</si>
  <si>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</si>
  <si>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</si>
  <si>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</si>
  <si>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</si>
  <si>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</si>
  <si>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</si>
  <si>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</si>
  <si>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</si>
  <si>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</si>
  <si>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</si>
  <si>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</si>
  <si>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</si>
  <si>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</si>
  <si>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</si>
  <si>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</si>
  <si>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</si>
  <si>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</si>
  <si>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</si>
  <si>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</si>
  <si>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</si>
  <si>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</si>
  <si>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</si>
  <si>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</si>
  <si>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</si>
  <si>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</si>
  <si>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</si>
  <si>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</si>
  <si>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</si>
  <si>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</si>
  <si>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</si>
  <si>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</si>
  <si>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</si>
  <si>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</si>
  <si>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</si>
  <si>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</si>
  <si>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</si>
  <si>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</si>
  <si>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</si>
  <si>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</si>
  <si>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</si>
  <si>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</si>
  <si>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</si>
  <si>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</si>
  <si>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</si>
  <si>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</si>
  <si>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</si>
  <si>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</si>
  <si>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</si>
  <si>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</si>
  <si>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</si>
  <si>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</si>
  <si>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</si>
  <si>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</si>
  <si>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</si>
  <si>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</si>
  <si>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</si>
  <si>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</si>
  <si>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</si>
  <si>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</si>
  <si>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</si>
  <si>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</si>
  <si>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</si>
  <si>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</si>
  <si>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</si>
  <si>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</si>
  <si>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</si>
  <si>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</si>
  <si>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</si>
  <si>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</si>
  <si>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</si>
  <si>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</si>
  <si>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</si>
  <si>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</si>
  <si>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</si>
  <si>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</si>
  <si>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</si>
  <si>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</si>
  <si>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</si>
  <si>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</si>
  <si>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</si>
  <si>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</si>
  <si>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</si>
  <si>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</si>
  <si>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</si>
  <si>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</si>
  <si>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</si>
  <si>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</si>
  <si>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</si>
  <si>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</si>
  <si>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</si>
  <si>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</si>
  <si>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</si>
  <si>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</si>
  <si>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</si>
  <si>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</si>
  <si>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</si>
  <si>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</si>
  <si>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</si>
  <si>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</si>
  <si>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</si>
  <si>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</si>
  <si>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</si>
  <si>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</si>
  <si>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</si>
  <si>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</si>
  <si>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</si>
  <si>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</si>
  <si>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</si>
  <si>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</si>
  <si>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</si>
  <si>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</si>
  <si>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</si>
  <si>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</si>
  <si>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</si>
  <si>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</si>
  <si>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</si>
  <si>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</si>
  <si>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</si>
  <si>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</si>
  <si>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</si>
  <si>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</si>
  <si>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</si>
  <si>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</si>
  <si>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</si>
  <si>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</si>
  <si>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</si>
  <si>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</si>
  <si>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</si>
  <si>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</si>
  <si>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</si>
  <si>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</si>
  <si>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</si>
  <si>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</si>
  <si>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</si>
  <si>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</si>
  <si>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</si>
  <si>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</si>
  <si>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</si>
  <si>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</si>
  <si>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</si>
  <si>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</si>
  <si>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</si>
  <si>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</si>
  <si>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</si>
  <si>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</si>
  <si>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</si>
  <si>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</si>
  <si>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</si>
  <si>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</si>
  <si>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</si>
  <si>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</si>
  <si>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</si>
  <si>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</si>
  <si>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</si>
  <si>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</si>
  <si>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</si>
  <si>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</si>
  <si>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</si>
  <si>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</si>
  <si>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</si>
  <si>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</si>
  <si>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</si>
  <si>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</si>
  <si>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</si>
  <si>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</si>
  <si>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</si>
  <si>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</si>
  <si>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</si>
  <si>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</si>
  <si>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</si>
  <si>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</si>
  <si>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</si>
  <si>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</si>
  <si>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</si>
  <si>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</si>
  <si>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</si>
  <si>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</si>
  <si>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</si>
  <si>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</si>
  <si>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</si>
  <si>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</si>
  <si>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</si>
  <si>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</si>
  <si>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</si>
  <si>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</si>
  <si>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</si>
  <si>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</si>
  <si>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</si>
  <si>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</si>
  <si>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</si>
  <si>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</si>
  <si>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</si>
  <si>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</si>
  <si>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</si>
  <si>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</si>
  <si>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</si>
  <si>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</si>
  <si>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</si>
  <si>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</si>
  <si>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</si>
  <si>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</si>
  <si>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</si>
  <si>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</si>
  <si>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</si>
  <si>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</si>
  <si>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</si>
  <si>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</si>
  <si>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</si>
  <si>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</si>
  <si>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</si>
  <si>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</si>
  <si>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</si>
  <si>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</si>
  <si>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</si>
  <si>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</si>
  <si>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</si>
  <si>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</si>
  <si>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</si>
  <si>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</si>
  <si>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</si>
  <si>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</si>
  <si>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</si>
  <si>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</si>
  <si>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</si>
  <si>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</si>
  <si>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</si>
  <si>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</si>
  <si>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</si>
  <si>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</si>
  <si>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</si>
  <si>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</si>
  <si>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</si>
  <si>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</si>
  <si>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</si>
  <si>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</si>
  <si>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</si>
  <si>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</si>
  <si>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</si>
  <si>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</si>
  <si>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</si>
  <si>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</si>
  <si>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</si>
  <si>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</si>
  <si>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</si>
  <si>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</si>
  <si>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</si>
  <si>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</si>
  <si>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</si>
  <si>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</si>
  <si>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</si>
  <si>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</si>
  <si>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</si>
  <si>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</si>
  <si>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</si>
  <si>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</si>
  <si>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</si>
  <si>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</si>
  <si>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</si>
  <si>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</si>
  <si>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</si>
  <si>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</si>
  <si>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</si>
  <si>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</si>
  <si>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</si>
  <si>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</si>
  <si>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</si>
  <si>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</si>
  <si>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</si>
  <si>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</si>
  <si>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</si>
  <si>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</si>
  <si>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</si>
  <si>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</si>
  <si>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</si>
  <si>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</si>
  <si>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</si>
  <si>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</si>
  <si>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</si>
  <si>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</si>
  <si>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</si>
  <si>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</si>
  <si>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</si>
  <si>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</si>
  <si>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</si>
  <si>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</si>
  <si>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</si>
  <si>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</si>
  <si>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</si>
  <si>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</si>
  <si>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</si>
  <si>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</si>
  <si>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</si>
  <si>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</si>
  <si>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</si>
  <si>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</si>
  <si>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</si>
  <si>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</si>
  <si>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</si>
  <si>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</si>
  <si>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</si>
  <si>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</si>
  <si>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</si>
  <si>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</si>
  <si>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</si>
  <si>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</si>
  <si>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</si>
  <si>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</si>
  <si>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</si>
  <si>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</si>
  <si>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</si>
  <si>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</si>
  <si>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</si>
  <si>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</si>
  <si>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</si>
  <si>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</si>
  <si>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</si>
  <si>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</si>
  <si>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</si>
  <si>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</si>
  <si>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</si>
  <si>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</si>
  <si>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</si>
  <si>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</si>
  <si>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</si>
  <si>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</si>
  <si>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</si>
  <si>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</si>
  <si>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</si>
  <si>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</si>
  <si>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</si>
  <si>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</si>
  <si>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</si>
  <si>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</si>
  <si>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</si>
  <si>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</si>
  <si>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</si>
  <si>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</si>
  <si>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</si>
  <si>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</si>
  <si>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</si>
  <si>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</si>
  <si>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</si>
  <si>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</si>
  <si>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</si>
  <si>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</si>
  <si>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</si>
  <si>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</si>
  <si>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</si>
  <si>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</si>
  <si>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</si>
  <si>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</si>
  <si>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</si>
  <si>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</si>
  <si>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</si>
  <si>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</si>
  <si>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</si>
  <si>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</si>
  <si>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</si>
  <si>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</si>
  <si>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</si>
  <si>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</si>
  <si>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</si>
  <si>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</si>
  <si>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</si>
  <si>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</si>
  <si>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</si>
  <si>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</si>
  <si>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</si>
  <si>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</si>
  <si>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</si>
  <si>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</si>
  <si>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</si>
  <si>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</si>
  <si>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</si>
  <si>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</si>
  <si>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</si>
  <si>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</si>
  <si>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</si>
  <si>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</si>
  <si>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</si>
  <si>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</si>
  <si>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</si>
  <si>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</si>
  <si>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</si>
  <si>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</si>
  <si>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</si>
  <si>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</si>
  <si>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</si>
  <si>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</si>
  <si>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</si>
  <si>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</si>
  <si>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</si>
  <si>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</si>
  <si>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</si>
  <si>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</si>
  <si>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</si>
  <si>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</si>
  <si>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</si>
  <si>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</si>
  <si>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</si>
  <si>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</si>
  <si>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</si>
  <si>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</si>
  <si>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</si>
  <si>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</si>
  <si>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</si>
  <si>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</si>
  <si>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</si>
  <si>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</si>
  <si>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</si>
  <si>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</si>
  <si>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</si>
  <si>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</si>
  <si>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</si>
  <si>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</si>
  <si>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</si>
  <si>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</si>
  <si>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</si>
  <si>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</si>
  <si>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</si>
  <si>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</si>
  <si>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</si>
  <si>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</si>
  <si>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</si>
  <si>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</si>
  <si>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</si>
  <si>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</si>
  <si>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</si>
  <si>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</si>
  <si>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</si>
  <si>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</si>
  <si>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</si>
  <si>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</si>
  <si>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</si>
  <si>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</si>
  <si>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</si>
  <si>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</si>
  <si>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</si>
  <si>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</si>
  <si>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</si>
  <si>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</si>
  <si>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</si>
  <si>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</si>
  <si>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</si>
  <si>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</si>
  <si>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</si>
  <si>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</si>
  <si>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</si>
  <si>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</si>
  <si>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</si>
  <si>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</si>
  <si>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</si>
  <si>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</si>
  <si>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</si>
  <si>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</si>
  <si>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</si>
  <si>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</si>
  <si>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</si>
  <si>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</si>
  <si>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</si>
  <si>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</si>
  <si>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</si>
  <si>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</si>
  <si>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</si>
  <si>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</si>
  <si>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</si>
  <si>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</si>
  <si>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</si>
  <si>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</si>
  <si>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</si>
  <si>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</si>
  <si>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</si>
  <si>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</si>
  <si>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</si>
  <si>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</si>
  <si>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</si>
  <si>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</si>
  <si>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</si>
  <si>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</si>
  <si>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</si>
  <si>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</si>
  <si>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</si>
  <si>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</si>
  <si>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</si>
  <si>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</si>
  <si>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</si>
  <si>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</si>
  <si>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</si>
  <si>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</si>
  <si>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</si>
  <si>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</si>
  <si>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</si>
  <si>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</si>
  <si>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</si>
  <si>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</si>
  <si>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</si>
  <si>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</si>
  <si>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</si>
  <si>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</si>
  <si>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</si>
  <si>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</si>
  <si>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</si>
  <si>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</si>
  <si>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</si>
  <si>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</si>
  <si>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</si>
  <si>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</si>
  <si>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</si>
  <si>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</si>
  <si>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</si>
  <si>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</si>
  <si>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</si>
  <si>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</si>
  <si>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</si>
  <si>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</si>
  <si>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</si>
  <si>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</si>
  <si>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</si>
  <si>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</si>
  <si>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</si>
  <si>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</si>
  <si>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</si>
  <si>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</si>
  <si>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</si>
  <si>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</si>
  <si>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</si>
  <si>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</si>
  <si>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</si>
  <si>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</si>
  <si>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</si>
  <si>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</si>
  <si>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</si>
  <si>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</si>
  <si>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</si>
  <si>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</si>
  <si>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</si>
  <si>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</si>
  <si>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</si>
  <si>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</si>
  <si>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</si>
  <si>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</si>
  <si>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</si>
  <si>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</si>
  <si>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</si>
  <si>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</si>
  <si>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</si>
  <si>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</si>
  <si>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</si>
  <si>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</si>
  <si>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</si>
  <si>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</si>
  <si>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</si>
  <si>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</si>
  <si>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</si>
  <si>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</si>
  <si>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</si>
  <si>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</si>
  <si>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</si>
  <si>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</si>
  <si>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</si>
  <si>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</si>
  <si>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</si>
  <si>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</si>
  <si>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</si>
  <si>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</si>
  <si>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</si>
  <si>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</si>
  <si>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</si>
  <si>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</si>
  <si>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</si>
  <si>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</si>
  <si>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</si>
  <si>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</si>
  <si>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</si>
  <si>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</si>
  <si>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</si>
  <si>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</si>
  <si>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</si>
  <si>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</si>
  <si>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</si>
  <si>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</si>
  <si>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</si>
  <si>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</si>
  <si>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</si>
  <si>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</si>
  <si>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</si>
  <si>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</si>
  <si>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</si>
  <si>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</si>
  <si>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</si>
  <si>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</si>
  <si>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</si>
  <si>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</si>
  <si>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</si>
  <si>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</si>
  <si>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</si>
  <si>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</si>
  <si>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</si>
  <si>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</si>
  <si>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</si>
  <si>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</si>
  <si>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</si>
  <si>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</si>
  <si>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</si>
  <si>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</si>
  <si>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</si>
  <si>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</si>
  <si>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</si>
  <si>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</si>
  <si>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</si>
  <si>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</si>
  <si>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</si>
  <si>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</si>
  <si>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</si>
  <si>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</si>
  <si>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</si>
  <si>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</si>
  <si>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</si>
  <si>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</si>
  <si>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</si>
  <si>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</si>
  <si>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</si>
  <si>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</si>
  <si>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</si>
  <si>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</si>
  <si>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</si>
  <si>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</si>
  <si>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</si>
  <si>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</si>
  <si>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</si>
  <si>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</si>
  <si>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</si>
  <si>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</si>
  <si>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</si>
  <si>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</si>
  <si>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</si>
  <si>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</si>
  <si>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</si>
  <si>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</si>
  <si>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</si>
  <si>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</si>
  <si>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</si>
  <si>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</si>
  <si>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</si>
  <si>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</si>
  <si>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</si>
  <si>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</si>
  <si>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</si>
  <si>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</si>
  <si>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</si>
  <si>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</si>
  <si>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</si>
  <si>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</si>
  <si>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</si>
  <si>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</si>
  <si>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</si>
  <si>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</si>
  <si>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</si>
  <si>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</si>
  <si>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</si>
  <si>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</si>
  <si>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</si>
  <si>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</si>
  <si>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</si>
  <si>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</si>
  <si>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</si>
  <si>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</si>
  <si>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</si>
  <si>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</si>
  <si>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</si>
  <si>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</si>
  <si>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</si>
  <si>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</si>
  <si>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</si>
  <si>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</si>
  <si>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</si>
  <si>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</si>
  <si>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</si>
  <si>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</si>
  <si>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</si>
  <si>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</si>
  <si>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</si>
  <si>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</si>
  <si>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</si>
  <si>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</si>
  <si>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</si>
  <si>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</si>
  <si>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</si>
  <si>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</si>
  <si>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</si>
  <si>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</si>
  <si>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</si>
  <si>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</si>
  <si>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</si>
  <si>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</si>
  <si>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</si>
  <si>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</si>
  <si>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</si>
  <si>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</si>
  <si>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</si>
  <si>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</si>
  <si>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</si>
  <si>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</si>
  <si>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</si>
  <si>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</si>
  <si>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</si>
  <si>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</si>
  <si>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</si>
  <si>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</si>
  <si>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</si>
  <si>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</si>
  <si>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</si>
  <si>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</si>
  <si>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</si>
  <si>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</si>
  <si>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</si>
  <si>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</si>
  <si>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</si>
  <si>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</si>
  <si>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</si>
  <si>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</si>
  <si>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</si>
  <si>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</si>
  <si>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</si>
  <si>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</si>
  <si>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</si>
  <si>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</si>
  <si>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</si>
  <si>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</si>
  <si>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</si>
  <si>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</si>
  <si>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</si>
  <si>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</si>
  <si>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</si>
  <si>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</si>
  <si>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</si>
  <si>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</si>
  <si>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</si>
  <si>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</si>
  <si>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</si>
  <si>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</si>
  <si>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</si>
  <si>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</si>
  <si>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</si>
  <si>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</si>
  <si>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</si>
  <si>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</si>
  <si>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</si>
  <si>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</si>
  <si>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</si>
  <si>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</si>
  <si>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</si>
  <si>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</si>
  <si>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</si>
  <si>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</si>
  <si>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</si>
  <si>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</si>
  <si>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</si>
  <si>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</si>
  <si>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</si>
  <si>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</si>
  <si>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</si>
  <si>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</si>
  <si>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</si>
  <si>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</si>
  <si>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</si>
  <si>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</si>
  <si>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</si>
  <si>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</si>
  <si>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</si>
  <si>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</si>
  <si>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</si>
  <si>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</si>
  <si>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</si>
  <si>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</si>
  <si>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</si>
  <si>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</si>
  <si>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</si>
  <si>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</si>
  <si>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</si>
  <si>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</si>
  <si>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</si>
  <si>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</si>
  <si>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</si>
  <si>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</si>
  <si>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</si>
  <si>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</si>
  <si>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</si>
  <si>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</si>
  <si>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</si>
  <si>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</si>
  <si>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</si>
  <si>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</si>
  <si>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</si>
  <si>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</si>
  <si>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</si>
  <si>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</si>
  <si>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</si>
  <si>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</si>
  <si>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</si>
  <si>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</si>
  <si>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</si>
  <si>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</si>
  <si>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</si>
  <si>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</si>
  <si>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</si>
  <si>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</si>
  <si>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</si>
  <si>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</si>
  <si>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</si>
  <si>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</si>
  <si>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</si>
  <si>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</si>
  <si>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</si>
  <si>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</si>
  <si>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</si>
  <si>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</si>
  <si>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</si>
  <si>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</si>
  <si>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</si>
  <si>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</si>
  <si>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</si>
  <si>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</si>
  <si>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</si>
  <si>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</si>
  <si>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</si>
  <si>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</si>
  <si>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</si>
  <si>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</si>
  <si>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</si>
  <si>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</si>
  <si>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</si>
  <si>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</si>
  <si>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</si>
  <si>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</si>
  <si>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</si>
  <si>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</si>
  <si>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</si>
  <si>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</si>
  <si>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</si>
  <si>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</si>
  <si>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</si>
  <si>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</si>
  <si>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</si>
  <si>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</si>
  <si>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</si>
  <si>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</si>
  <si>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</si>
  <si>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</si>
  <si>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</si>
  <si>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</si>
  <si>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</si>
  <si>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</si>
  <si>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</si>
  <si>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</si>
  <si>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</si>
  <si>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</si>
  <si>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</si>
  <si>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</si>
  <si>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</si>
  <si>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</si>
  <si>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</si>
  <si>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</si>
  <si>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</si>
  <si>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</si>
  <si>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</si>
  <si>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</si>
  <si>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</si>
  <si>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</si>
  <si>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</si>
  <si>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</si>
  <si>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</si>
  <si>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</si>
  <si>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</si>
  <si>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</si>
  <si>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</si>
  <si>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</si>
  <si>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</si>
  <si>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</si>
  <si>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</si>
  <si>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</si>
  <si>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</si>
  <si>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</si>
  <si>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</si>
  <si>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</si>
  <si>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</si>
  <si>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</si>
  <si>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</si>
  <si>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</si>
  <si>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</si>
  <si>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</si>
  <si>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</si>
  <si>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</si>
  <si>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</si>
  <si>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</si>
  <si>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</si>
  <si>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</si>
  <si>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</si>
  <si>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</si>
  <si>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</si>
  <si>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</si>
  <si>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</si>
  <si>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</si>
  <si>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</si>
  <si>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</si>
  <si>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</si>
  <si>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</si>
  <si>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</si>
  <si>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</si>
  <si>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</si>
  <si>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</si>
  <si>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</si>
  <si>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</si>
  <si>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</si>
  <si>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</si>
  <si>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</si>
  <si>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</si>
  <si>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</si>
  <si>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</si>
  <si>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</si>
  <si>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</si>
  <si>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</si>
  <si>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</si>
  <si>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</si>
  <si>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</si>
  <si>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</si>
  <si>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</si>
  <si>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</si>
  <si>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</si>
  <si>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</si>
  <si>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</si>
  <si>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</si>
  <si>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</si>
  <si>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</si>
  <si>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</si>
  <si>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</si>
  <si>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</si>
  <si>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</si>
  <si>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</si>
  <si>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</si>
  <si>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</si>
  <si>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</si>
  <si>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</si>
  <si>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</si>
  <si>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</si>
  <si>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</si>
  <si>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</si>
  <si>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</si>
  <si>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</si>
  <si>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</si>
  <si>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</si>
  <si>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</si>
  <si>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</si>
  <si>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</si>
  <si>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</si>
  <si>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</si>
  <si>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</si>
  <si>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</si>
  <si>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</si>
  <si>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</si>
  <si>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</si>
  <si>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</si>
  <si>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</si>
  <si>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</si>
  <si>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</si>
  <si>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</si>
  <si>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</si>
  <si>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</si>
  <si>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</si>
  <si>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</si>
  <si>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</si>
  <si>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</si>
  <si>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</si>
  <si>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</si>
  <si>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</si>
  <si>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</si>
  <si>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</si>
  <si>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</si>
  <si>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</si>
  <si>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</si>
  <si>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</si>
  <si>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</si>
  <si>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</si>
  <si>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</si>
  <si>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</si>
  <si>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</si>
  <si>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</si>
  <si>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</si>
  <si>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</si>
  <si>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</si>
  <si>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</si>
  <si>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</si>
  <si>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</si>
  <si>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</si>
  <si>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</si>
  <si>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</si>
  <si>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</si>
  <si>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</si>
  <si>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</si>
  <si>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</si>
  <si>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</si>
  <si>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</si>
  <si>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</si>
  <si>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</si>
  <si>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</si>
  <si>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</si>
  <si>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</si>
  <si>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</si>
  <si>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</si>
  <si>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</si>
  <si>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</si>
  <si>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</si>
  <si>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</si>
  <si>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</si>
  <si>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</si>
  <si>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</si>
  <si>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</si>
  <si>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</si>
  <si>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</si>
  <si>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</si>
  <si>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</si>
  <si>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</si>
  <si>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</si>
  <si>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</si>
  <si>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</si>
  <si>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</si>
  <si>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</si>
  <si>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</si>
  <si>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</si>
  <si>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</si>
  <si>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</si>
  <si>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</si>
  <si>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</si>
  <si>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</si>
  <si>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</si>
  <si>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</si>
  <si>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</si>
  <si>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</si>
  <si>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</si>
  <si>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</si>
  <si>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</si>
  <si>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</si>
  <si>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</si>
  <si>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</si>
  <si>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</si>
  <si>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</si>
  <si>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</si>
  <si>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</si>
  <si>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</si>
  <si>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</si>
  <si>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</si>
  <si>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</si>
  <si>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</si>
  <si>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</si>
  <si>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</si>
  <si>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</si>
  <si>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</si>
  <si>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</si>
  <si>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</si>
  <si>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</si>
  <si>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</si>
  <si>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</si>
  <si>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</si>
  <si>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</si>
  <si>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</si>
  <si>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</si>
  <si>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</si>
  <si>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</si>
  <si>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</si>
  <si>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</si>
  <si>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</si>
  <si>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</si>
  <si>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</si>
  <si>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</si>
  <si>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</si>
  <si>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</si>
  <si>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</si>
  <si>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</si>
  <si>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</si>
  <si>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</si>
  <si>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</si>
  <si>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</si>
  <si>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</si>
  <si>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</si>
  <si>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</si>
  <si>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</si>
  <si>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</si>
  <si>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</si>
  <si>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</si>
  <si>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</si>
  <si>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</si>
  <si>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</si>
  <si>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</si>
  <si>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</si>
  <si>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</si>
  <si>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</si>
  <si>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</si>
  <si>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</si>
  <si>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</si>
  <si>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</si>
  <si>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</si>
  <si>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</si>
  <si>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</si>
  <si>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</si>
  <si>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</si>
  <si>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</si>
  <si>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</si>
  <si>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</si>
  <si>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</si>
  <si>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</si>
  <si>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</si>
  <si>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</si>
  <si>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</si>
  <si>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</si>
  <si>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</si>
  <si>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</si>
  <si>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</si>
  <si>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</si>
  <si>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</si>
  <si>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</si>
  <si>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</si>
  <si>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</si>
  <si>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</si>
  <si>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</si>
  <si>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</si>
  <si>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</si>
  <si>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</si>
  <si>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</si>
  <si>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</si>
  <si>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</si>
  <si>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</si>
  <si>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</si>
  <si>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</si>
  <si>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</si>
  <si>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</si>
  <si>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</si>
  <si>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</si>
  <si>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</si>
  <si>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</si>
  <si>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</si>
  <si>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</si>
  <si>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</si>
  <si>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</si>
  <si>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</si>
  <si>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</si>
  <si>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</si>
  <si>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</si>
  <si>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</si>
  <si>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</si>
  <si>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</si>
  <si>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</si>
  <si>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</si>
  <si>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</si>
  <si>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</si>
  <si>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</si>
  <si>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</si>
  <si>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</si>
  <si>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</si>
  <si>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</si>
  <si>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</si>
  <si>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</si>
  <si>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</si>
  <si>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</si>
  <si>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</si>
  <si>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</si>
  <si>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</si>
  <si>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</si>
  <si>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</si>
  <si>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</si>
  <si>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</si>
  <si>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</si>
  <si>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</si>
  <si>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</si>
  <si>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</si>
  <si>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</si>
  <si>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</si>
  <si>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</si>
  <si>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</si>
  <si>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</si>
  <si>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</si>
  <si>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</si>
  <si>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</si>
  <si>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</si>
  <si>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</si>
  <si>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</si>
  <si>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</si>
  <si>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</si>
  <si>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</si>
  <si>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</si>
  <si>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</si>
  <si>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</si>
  <si>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</si>
  <si>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</si>
  <si>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</si>
  <si>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</si>
  <si>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</si>
  <si>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</si>
  <si>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</si>
  <si>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</si>
  <si>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</si>
  <si>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</si>
  <si>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</si>
  <si>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</si>
  <si>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</si>
  <si>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</si>
  <si>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</si>
  <si>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</si>
  <si>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</si>
  <si>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</si>
  <si>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</si>
  <si>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</si>
  <si>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</si>
  <si>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</si>
  <si>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</si>
  <si>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</si>
  <si>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</si>
  <si>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</si>
  <si>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</si>
  <si>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</si>
  <si>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</si>
  <si>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</si>
  <si>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</si>
  <si>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</si>
  <si>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</si>
  <si>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</si>
  <si>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</si>
  <si>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</si>
  <si>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</si>
  <si>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</si>
  <si>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</si>
  <si>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</si>
  <si>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</si>
  <si>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</si>
  <si>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</si>
  <si>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</si>
  <si>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</si>
  <si>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</si>
  <si>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</si>
  <si>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</si>
  <si>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</si>
  <si>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</si>
  <si>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</si>
  <si>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</si>
  <si>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</si>
  <si>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</si>
  <si>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</si>
  <si>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</si>
  <si>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</si>
  <si>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</si>
  <si>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</si>
  <si>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</si>
  <si>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</si>
  <si>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</si>
  <si>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</si>
  <si>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</si>
  <si>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</si>
  <si>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</si>
  <si>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</si>
  <si>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</si>
  <si>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</si>
  <si>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</si>
  <si>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</si>
  <si>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</si>
  <si>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</si>
  <si>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</si>
  <si>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</si>
  <si>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</si>
  <si>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</si>
  <si>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</si>
  <si>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</si>
  <si>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</si>
  <si>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</si>
  <si>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</si>
  <si>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</si>
  <si>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</si>
  <si>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</si>
  <si>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</si>
  <si>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</si>
  <si>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</si>
  <si>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</si>
  <si>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</si>
  <si>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</si>
  <si>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</si>
  <si>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</si>
  <si>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</si>
  <si>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</si>
  <si>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</si>
  <si>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</si>
  <si>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</si>
  <si>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</si>
  <si>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</si>
  <si>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</si>
  <si>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</si>
  <si>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</si>
  <si>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</si>
  <si>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</si>
  <si>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</si>
  <si>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</si>
  <si>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</si>
  <si>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</si>
  <si>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</si>
  <si>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</si>
  <si>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</si>
  <si>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</si>
  <si>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</si>
  <si>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</si>
  <si>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</si>
  <si>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</si>
  <si>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</si>
  <si>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</si>
  <si>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</si>
  <si>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</si>
  <si>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</si>
  <si>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</si>
  <si>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</si>
  <si>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</si>
  <si>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</si>
  <si>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</si>
  <si>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</si>
  <si>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</si>
  <si>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</si>
  <si>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</si>
  <si>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</si>
  <si>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</si>
  <si>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</si>
  <si>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</si>
  <si>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</si>
  <si>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</si>
  <si>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</si>
  <si>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</si>
  <si>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</si>
  <si>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</si>
  <si>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</si>
  <si>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</si>
  <si>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</si>
  <si>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</si>
  <si>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</si>
  <si>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</si>
  <si>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</si>
  <si>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</si>
  <si>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</si>
  <si>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</si>
  <si>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</si>
  <si>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</si>
  <si>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</si>
  <si>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</si>
  <si>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</si>
  <si>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</si>
  <si>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</si>
  <si>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</si>
  <si>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</si>
  <si>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</si>
  <si>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</si>
  <si>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</si>
  <si>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</si>
  <si>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</si>
  <si>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</si>
  <si>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</si>
  <si>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</si>
  <si>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</si>
  <si>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</si>
  <si>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</si>
  <si>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</si>
  <si>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</si>
  <si>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</si>
  <si>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</si>
  <si>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</si>
  <si>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</si>
  <si>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</si>
  <si>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</si>
  <si>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</si>
  <si>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</si>
  <si>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</si>
  <si>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</si>
  <si>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</si>
  <si>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</si>
  <si>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</si>
  <si>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</si>
  <si>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</si>
  <si>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</si>
  <si>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</si>
  <si>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</si>
  <si>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</si>
  <si>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</si>
  <si>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</si>
  <si>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</si>
  <si>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</si>
  <si>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</si>
  <si>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</si>
  <si>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</si>
  <si>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</si>
  <si>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</si>
  <si>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</si>
  <si>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</si>
  <si>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</si>
  <si>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</si>
  <si>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</si>
  <si>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</si>
  <si>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</si>
  <si>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</si>
  <si>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</si>
  <si>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</si>
  <si>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</si>
  <si>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</si>
  <si>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</si>
  <si>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</si>
  <si>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</si>
  <si>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</si>
  <si>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</si>
  <si>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</si>
  <si>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</si>
  <si>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</si>
  <si>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</si>
  <si>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</si>
  <si>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</si>
  <si>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</si>
  <si>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</si>
  <si>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</si>
  <si>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</si>
  <si>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</si>
  <si>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</si>
  <si>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</si>
  <si>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</si>
  <si>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</si>
  <si>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</si>
  <si>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</si>
  <si>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</si>
  <si>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</si>
  <si>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</si>
  <si>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</si>
  <si>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</si>
  <si>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</si>
  <si>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</si>
  <si>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</si>
  <si>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</si>
  <si>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</si>
  <si>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</si>
  <si>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</si>
  <si>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</si>
  <si>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</si>
  <si>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</si>
  <si>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</si>
  <si>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</si>
  <si>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</si>
  <si>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</si>
  <si>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</si>
  <si>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</si>
  <si>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</si>
  <si>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</si>
  <si>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</si>
  <si>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</si>
  <si>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</si>
  <si>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</si>
  <si>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</si>
  <si>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</si>
  <si>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</si>
  <si>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</si>
  <si>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</si>
  <si>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</si>
  <si>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</si>
  <si>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</si>
  <si>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</si>
  <si>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</si>
  <si>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</si>
  <si>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</si>
  <si>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</si>
  <si>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</si>
  <si>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</si>
  <si>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</si>
  <si>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</si>
  <si>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</si>
  <si>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</si>
  <si>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</si>
  <si>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</si>
  <si>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</si>
  <si>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</si>
  <si>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</si>
  <si>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</si>
  <si>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</si>
  <si>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</si>
  <si>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</si>
  <si>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</si>
  <si>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</si>
  <si>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</si>
  <si>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</si>
  <si>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</si>
  <si>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</si>
  <si>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</si>
  <si>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</si>
  <si>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</si>
  <si>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</si>
  <si>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</si>
  <si>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</si>
  <si>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</si>
  <si>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</si>
  <si>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</si>
  <si>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</si>
  <si>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</si>
  <si>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</si>
  <si>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</si>
  <si>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</si>
  <si>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</si>
  <si>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</si>
  <si>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</si>
  <si>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</si>
  <si>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</si>
  <si>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</si>
  <si>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</si>
  <si>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</si>
  <si>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</si>
  <si>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</si>
  <si>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</si>
  <si>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</si>
  <si>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</si>
  <si>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</si>
  <si>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</si>
  <si>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</si>
  <si>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</si>
  <si>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</si>
  <si>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</si>
  <si>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</si>
  <si>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</si>
  <si>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</si>
  <si>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</si>
  <si>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</si>
  <si>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</si>
  <si>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</si>
  <si>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</si>
  <si>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</si>
  <si>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</si>
  <si>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</si>
  <si>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</si>
  <si>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</si>
  <si>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</si>
  <si>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</si>
  <si>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</si>
  <si>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</si>
  <si>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</si>
  <si>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</si>
  <si>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</si>
  <si>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</si>
  <si>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</si>
  <si>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</si>
  <si>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</si>
  <si>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</si>
  <si>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</si>
  <si>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</si>
  <si>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</si>
  <si>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</si>
  <si>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</si>
  <si>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</si>
  <si>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</si>
  <si>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</si>
  <si>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</si>
  <si>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</si>
  <si>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</si>
  <si>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</si>
  <si>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</si>
  <si>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</si>
  <si>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</si>
  <si>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</si>
  <si>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</si>
  <si>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</si>
  <si>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</si>
  <si>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</si>
  <si>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</si>
  <si>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</si>
  <si>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</si>
  <si>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</si>
  <si>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</si>
  <si>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</si>
  <si>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</si>
  <si>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</si>
  <si>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</si>
  <si>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</si>
  <si>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</si>
  <si>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</si>
  <si>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</si>
  <si>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</si>
  <si>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</si>
  <si>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</si>
  <si>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</si>
  <si>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</si>
  <si>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</si>
  <si>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</si>
  <si>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</si>
  <si>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</si>
  <si>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</si>
  <si>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</si>
  <si>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</si>
  <si>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</si>
  <si>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</si>
  <si>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</si>
  <si>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</si>
  <si>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</si>
  <si>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</si>
  <si>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</si>
  <si>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</si>
  <si>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</si>
  <si>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</si>
  <si>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</si>
  <si>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</si>
  <si>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</si>
  <si>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</si>
  <si>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</si>
  <si>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</si>
  <si>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</si>
  <si>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</si>
  <si>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</si>
  <si>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</si>
  <si>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</si>
  <si>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</si>
  <si>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</si>
  <si>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</si>
  <si>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</si>
  <si>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</si>
  <si>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</si>
  <si>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</si>
  <si>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</si>
  <si>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</si>
  <si>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</si>
  <si>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</si>
  <si>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</si>
  <si>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</si>
  <si>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</si>
  <si>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</si>
  <si>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</si>
  <si>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</si>
  <si>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</si>
  <si>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</si>
  <si>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</si>
  <si>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</si>
  <si>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</si>
  <si>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</si>
  <si>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</si>
  <si>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</si>
  <si>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</si>
  <si>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</si>
  <si>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</si>
  <si>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</si>
  <si>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</si>
  <si>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</si>
  <si>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</si>
  <si>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</si>
  <si>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</si>
  <si>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</si>
  <si>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</si>
  <si>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</si>
  <si>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</si>
  <si>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</si>
  <si>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</si>
  <si>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</si>
  <si>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</si>
  <si>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</si>
  <si>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</si>
  <si>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</si>
  <si>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</si>
  <si>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</si>
  <si>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</si>
  <si>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</si>
  <si>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</si>
  <si>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</si>
  <si>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</si>
  <si>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</si>
  <si>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</si>
  <si>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</si>
  <si>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</si>
  <si>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</si>
  <si>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</si>
  <si>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</si>
  <si>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</si>
  <si>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</si>
  <si>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</si>
  <si>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</si>
  <si>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</si>
  <si>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</si>
  <si>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</si>
  <si>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</si>
  <si>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</si>
  <si>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</si>
  <si>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</si>
  <si>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</si>
  <si>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</si>
  <si>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</si>
  <si>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</si>
  <si>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</si>
  <si>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</si>
  <si>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</si>
  <si>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</si>
  <si>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</si>
  <si>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</si>
  <si>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</si>
  <si>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</si>
  <si>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</si>
  <si>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</si>
  <si>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</si>
  <si>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</si>
  <si>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</si>
  <si>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</si>
  <si>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</si>
  <si>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</si>
  <si>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</si>
  <si>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</si>
  <si>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</si>
  <si>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</si>
  <si>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</si>
  <si>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</si>
  <si>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</si>
  <si>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</si>
  <si>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</si>
  <si>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</si>
  <si>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</si>
  <si>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</si>
  <si>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</si>
  <si>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</si>
  <si>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</si>
  <si>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</si>
  <si>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</si>
  <si>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</si>
  <si>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</si>
  <si>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</si>
  <si>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</si>
  <si>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</si>
  <si>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</si>
  <si>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</si>
  <si>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</si>
  <si>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</si>
  <si>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</si>
  <si>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</si>
  <si>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</si>
  <si>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</si>
  <si>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</si>
  <si>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</si>
  <si>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</si>
  <si>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</si>
  <si>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</si>
  <si>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</si>
  <si>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</si>
  <si>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</si>
  <si>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</si>
  <si>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</si>
  <si>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</si>
  <si>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</si>
  <si>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</si>
  <si>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</si>
  <si>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</si>
  <si>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</si>
  <si>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</si>
  <si>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</si>
  <si>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</si>
  <si>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</si>
  <si>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</si>
  <si>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</si>
  <si>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</si>
  <si>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</si>
  <si>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</si>
  <si>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</si>
  <si>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</si>
  <si>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</si>
  <si>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</si>
  <si>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</si>
  <si>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</si>
  <si>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</si>
  <si>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</si>
  <si>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</si>
  <si>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</si>
  <si>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</si>
  <si>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</si>
  <si>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</si>
  <si>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</si>
  <si>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</si>
  <si>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</si>
  <si>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</si>
  <si>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</si>
  <si>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</si>
  <si>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</si>
  <si>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</si>
  <si>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</si>
  <si>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</si>
  <si>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</si>
  <si>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</si>
  <si>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</si>
  <si>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</si>
  <si>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</si>
  <si>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</si>
  <si>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</si>
  <si>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</si>
  <si>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</si>
  <si>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</si>
  <si>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</si>
  <si>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</si>
  <si>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</si>
  <si>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</si>
  <si>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</si>
  <si>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</si>
  <si>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</si>
  <si>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</si>
  <si>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</si>
  <si>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</si>
  <si>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</si>
  <si>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</si>
  <si>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</si>
  <si>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</si>
  <si>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</si>
  <si>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</si>
  <si>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</si>
  <si>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</si>
  <si>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</si>
  <si>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</si>
  <si>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</si>
  <si>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</si>
  <si>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</si>
  <si>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</si>
  <si>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</si>
  <si>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</si>
  <si>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</si>
  <si>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</si>
  <si>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</si>
  <si>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</si>
  <si>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</si>
  <si>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</si>
  <si>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</si>
  <si>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</si>
  <si>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</si>
  <si>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</si>
  <si>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</si>
  <si>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</si>
  <si>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</si>
  <si>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</si>
  <si>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</si>
  <si>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</si>
  <si>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</si>
  <si>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</si>
  <si>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</si>
  <si>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</si>
  <si>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</si>
  <si>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</si>
  <si>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</si>
  <si>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</si>
  <si>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</si>
  <si>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</si>
  <si>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</si>
  <si>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</si>
  <si>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</si>
  <si>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</si>
  <si>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</si>
  <si>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</si>
  <si>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</si>
  <si>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</si>
  <si>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</si>
  <si>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</si>
  <si>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</si>
  <si>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</si>
  <si>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</si>
  <si>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</si>
  <si>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</si>
  <si>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</si>
  <si>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</si>
  <si>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</si>
  <si>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</si>
  <si>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</si>
  <si>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</si>
  <si>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</si>
  <si>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</si>
  <si>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</si>
  <si>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</si>
  <si>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</si>
  <si>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</si>
  <si>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</si>
  <si>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</si>
  <si>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</si>
  <si>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</si>
  <si>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</si>
  <si>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</si>
  <si>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</si>
  <si>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</si>
  <si>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</si>
  <si>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</si>
  <si>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</si>
  <si>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</si>
  <si>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</si>
  <si>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</si>
  <si>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</si>
  <si>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</si>
  <si>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</si>
  <si>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</si>
  <si>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</si>
  <si>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</si>
  <si>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</si>
  <si>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</si>
  <si>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</si>
  <si>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</si>
  <si>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</si>
  <si>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</si>
  <si>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</si>
  <si>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</si>
  <si>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</si>
  <si>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</si>
  <si>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</si>
  <si>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</si>
  <si>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</si>
  <si>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</si>
  <si>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</si>
  <si>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</si>
  <si>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</si>
  <si>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</si>
  <si>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</si>
  <si>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</si>
  <si>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</si>
  <si>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</si>
  <si>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</si>
  <si>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</si>
  <si>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</si>
  <si>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</si>
  <si>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</si>
  <si>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</si>
  <si>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</si>
  <si>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</si>
  <si>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</si>
  <si>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</si>
  <si>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</si>
  <si>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</si>
  <si>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</si>
  <si>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</si>
  <si>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</si>
  <si>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</si>
  <si>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</si>
  <si>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</si>
  <si>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</si>
  <si>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</si>
  <si>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</si>
  <si>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</si>
  <si>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</si>
  <si>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</si>
  <si>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</si>
  <si>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</si>
  <si>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</si>
  <si>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</si>
  <si>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</si>
  <si>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</si>
  <si>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</si>
  <si>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</si>
  <si>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</si>
  <si>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</si>
  <si>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</si>
  <si>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</si>
  <si>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</si>
  <si>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</si>
  <si>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</si>
  <si>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</si>
  <si>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</si>
  <si>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</si>
  <si>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</si>
  <si>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</si>
  <si>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</si>
  <si>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</si>
  <si>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</si>
  <si>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</si>
  <si>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</si>
  <si>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</si>
  <si>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</si>
  <si>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</si>
  <si>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</si>
  <si>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</si>
  <si>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</si>
  <si>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</si>
  <si>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</si>
  <si>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</si>
  <si>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</si>
  <si>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</si>
  <si>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</si>
  <si>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</si>
  <si>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</si>
  <si>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</si>
  <si>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</si>
  <si>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</si>
  <si>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</si>
  <si>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</si>
  <si>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</si>
  <si>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</si>
  <si>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</si>
  <si>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</si>
  <si>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</si>
  <si>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</si>
  <si>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</si>
  <si>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</si>
  <si>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</si>
  <si>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</si>
  <si>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</si>
  <si>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</si>
  <si>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</si>
  <si>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</si>
  <si>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</si>
  <si>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</si>
  <si>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</si>
  <si>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</si>
  <si>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</si>
  <si>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</si>
  <si>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</si>
  <si>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</si>
  <si>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</si>
  <si>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</si>
  <si>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</si>
  <si>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</si>
  <si>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</si>
  <si>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</si>
  <si>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</si>
  <si>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</si>
  <si>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</si>
  <si>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</si>
  <si>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</si>
  <si>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</si>
  <si>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</si>
  <si>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</si>
  <si>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</si>
  <si>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</si>
  <si>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</si>
  <si>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</si>
  <si>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</si>
  <si>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</si>
  <si>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</si>
  <si>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</si>
  <si>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</si>
  <si>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</si>
  <si>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</si>
  <si>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</si>
  <si>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</si>
  <si>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</si>
  <si>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</si>
  <si>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</si>
  <si>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</si>
  <si>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</si>
  <si>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</si>
  <si>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</si>
  <si>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</si>
  <si>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</si>
  <si>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</si>
  <si>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</si>
  <si>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</si>
  <si>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</si>
  <si>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</si>
  <si>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</si>
  <si>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</si>
  <si>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</si>
  <si>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</si>
  <si>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</si>
  <si>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</si>
  <si>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</si>
  <si>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</si>
  <si>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</si>
  <si>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</si>
  <si>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</si>
  <si>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</si>
  <si>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</si>
  <si>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</si>
  <si>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</si>
  <si>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</si>
  <si>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</si>
  <si>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</si>
  <si>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</si>
  <si>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</si>
  <si>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</si>
  <si>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</si>
  <si>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</si>
  <si>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</si>
  <si>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</si>
  <si>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</si>
  <si>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</si>
  <si>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</si>
  <si>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</si>
  <si>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</si>
  <si>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</si>
  <si>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</si>
  <si>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</si>
  <si>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</si>
  <si>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</si>
  <si>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</si>
  <si>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</si>
  <si>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</si>
  <si>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</si>
  <si>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</si>
  <si>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</si>
  <si>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</si>
  <si>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</si>
  <si>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</si>
  <si>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</si>
  <si>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</si>
  <si>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</si>
  <si>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</si>
  <si>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</si>
  <si>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</si>
  <si>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</si>
  <si>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</si>
  <si>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</si>
  <si>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</si>
  <si>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</si>
  <si>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</si>
  <si>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</si>
  <si>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</si>
  <si>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</si>
  <si>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</si>
  <si>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</si>
  <si>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</si>
  <si>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</si>
  <si>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</si>
  <si>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</si>
  <si>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</si>
  <si>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</si>
  <si>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</si>
  <si>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</si>
  <si>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</si>
  <si>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</si>
  <si>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</si>
  <si>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</si>
  <si>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</si>
  <si>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</si>
  <si>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</si>
  <si>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</si>
  <si>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</si>
  <si>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</si>
  <si>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</si>
  <si>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</si>
  <si>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</si>
  <si>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</si>
  <si>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</si>
  <si>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</si>
  <si>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</si>
  <si>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</si>
  <si>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</si>
  <si>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</si>
  <si>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</si>
  <si>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</si>
  <si>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</si>
  <si>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</si>
  <si>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</si>
  <si>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</si>
  <si>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</si>
  <si>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</si>
  <si>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</si>
  <si>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</si>
  <si>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</si>
  <si>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</si>
  <si>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</si>
  <si>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</si>
  <si>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</si>
  <si>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</si>
  <si>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</si>
  <si>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</si>
  <si>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</si>
  <si>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</si>
  <si>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</si>
  <si>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</si>
  <si>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</si>
  <si>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</si>
  <si>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</si>
  <si>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</si>
  <si>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</si>
  <si>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</si>
  <si>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</si>
  <si>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</si>
  <si>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</si>
  <si>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</si>
  <si>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</si>
  <si>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</si>
  <si>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</si>
  <si>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</si>
  <si>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</si>
  <si>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</si>
  <si>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</si>
  <si>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</si>
  <si>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</si>
  <si>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</si>
  <si>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</si>
  <si>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</si>
  <si>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</si>
  <si>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</si>
  <si>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</si>
  <si>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</si>
  <si>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</si>
  <si>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</si>
  <si>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</si>
  <si>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</si>
  <si>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</si>
  <si>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</si>
  <si>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</si>
  <si>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</si>
  <si>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</si>
  <si>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</si>
  <si>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</si>
  <si>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</si>
  <si>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</si>
  <si>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</si>
  <si>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</si>
  <si>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</si>
  <si>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</si>
  <si>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</si>
  <si>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</si>
  <si>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</si>
  <si>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</si>
  <si>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</si>
  <si>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</si>
  <si>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</si>
  <si>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</si>
  <si>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</si>
  <si>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</si>
  <si>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</si>
  <si>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</si>
  <si>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</si>
  <si>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</si>
  <si>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</si>
  <si>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</si>
  <si>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</si>
  <si>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</si>
  <si>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</si>
  <si>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</si>
  <si>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</si>
  <si>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</si>
  <si>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</si>
  <si>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</si>
  <si>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</si>
  <si>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</si>
  <si>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</si>
  <si>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</si>
  <si>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</si>
  <si>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</si>
  <si>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</si>
  <si>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</si>
  <si>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</si>
  <si>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</si>
  <si>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</si>
  <si>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</si>
  <si>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</si>
  <si>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</si>
  <si>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</si>
  <si>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</si>
  <si>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</si>
  <si>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</si>
  <si>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</si>
  <si>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</si>
  <si>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</si>
  <si>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</si>
  <si>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</si>
  <si>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</si>
  <si>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</si>
  <si>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</si>
  <si>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</si>
  <si>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</si>
  <si>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</si>
  <si>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</si>
  <si>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</si>
  <si>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</si>
  <si>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</si>
  <si>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</si>
  <si>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</si>
  <si>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</si>
  <si>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</si>
  <si>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</si>
  <si>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</si>
  <si>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</si>
  <si>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</si>
  <si>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</si>
  <si>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</si>
  <si>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</si>
  <si>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</si>
  <si>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</si>
  <si>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</si>
  <si>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</si>
  <si>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</si>
  <si>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</si>
  <si>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</si>
  <si>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</si>
  <si>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</si>
  <si>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</si>
  <si>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</si>
  <si>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</si>
  <si>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</si>
  <si>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</si>
  <si>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</si>
  <si>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</si>
  <si>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</si>
  <si>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</si>
  <si>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</si>
  <si>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</si>
  <si>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</si>
  <si>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</si>
  <si>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</si>
  <si>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</si>
  <si>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</si>
  <si>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</si>
  <si>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</si>
  <si>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</si>
  <si>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</si>
  <si>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</si>
  <si>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</si>
  <si>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</si>
  <si>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</si>
  <si>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</si>
  <si>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</si>
  <si>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</si>
  <si>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</si>
  <si>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</si>
  <si>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</si>
  <si>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</si>
  <si>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</si>
  <si>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</si>
  <si>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</si>
  <si>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</si>
  <si>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</si>
  <si>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</si>
  <si>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</si>
  <si>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</si>
  <si>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</si>
  <si>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</si>
  <si>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</si>
  <si>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</si>
  <si>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</si>
  <si>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</si>
  <si>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</si>
  <si>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</si>
  <si>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</si>
  <si>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</si>
  <si>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</si>
  <si>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</si>
  <si>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</si>
  <si>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</si>
  <si>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</si>
  <si>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</si>
  <si>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</si>
  <si>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</si>
  <si>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</si>
  <si>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</si>
  <si>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</si>
  <si>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</si>
  <si>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</si>
  <si>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130 min </t>
  </si>
  <si>
    <t>PCM-20251006-00002286</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</si>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</sst>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tabSelected="1" workbookViewId="0">
      <selection activeCell="K15" sqref="K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274.05883333333622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3.8567361109016929E-2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3.1970138887118082E-2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45937.00725949074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45937.00725949074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45937.00725949074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45937.00725949074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45937.00725949074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45937.00725949074</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45937.007259259262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45937.007259259262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45937.007259259262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45937.007259259262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45937.007259259262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45937.007259259262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45937.007259259262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45937.007259259262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45937.007259259262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45937.007259259262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45937.007259259262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45937.007259259262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45937.007259259262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45937.007259259262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45937.007259259262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45937.007259259262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45937.007259259262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45937.007259259262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45937.007259259262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45937.007259259262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45937.007259259262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45937.007259259262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45937.007259259262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45937.007259259262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45937.007259259262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45937.007259259262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45937.007259259262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45937.007259259262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45937.007259259262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45937.007259259262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45937.007259259262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45937.007259259262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45937.007259259262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45937.007259259262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45937.007259259262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45937.007259259262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45937.007259259262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45937.007259259262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45937.007259259262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45937.007259259262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45937.007259259262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45937.007259259262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45937.007259259262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45937.007259259262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45937.007259259262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45937.007259259262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45937.007259259262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45937.007259259262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45937.007259259262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45937.007259259262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45937.007259259262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45937.007259259262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45937.007259259262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45937.007259259262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45937.007259259262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45937.007259259262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45937.007259259262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45937.007259259262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45937.007259259262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45937.007259259262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45937.007259259262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45937.007259259262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45937.007259259262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45937.007259259262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45937.007259259262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45937.007259259262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45937.007259259262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45937.007259259262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45937.007259259262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45937.007259259262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45937.007259259262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45937.007259259262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45937.007259259262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45937.007259259262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45937.007259259262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45937.007259259262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45937.007259259262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45937.007259259262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45937.007259259262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45937.007259259262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45937.007259259262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45937.007259259262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45937.007259259262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45937.007259259262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45937.007259259262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45937.007259259262</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FFE895E2-FF55-4DDF-B68E-8FBF1D0454F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130.28017592593096</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112.00742129630089</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0.29321990741300397</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0.13532638888864312</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45937.007259259262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45937.007259259262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45937.007259259262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45937.007259259262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45937.007259259262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45937.007259259262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45937.007259259262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45937.007259259262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45937.007259259262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45937.007259259262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45937.007259259262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45937.007259259262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45937.007259259262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45937.007259259262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45937.007259259262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45937.007259259262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45937.007259259262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45937.007259259262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45937.007259259262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45937.007259259262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45937.007259259262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45937.007259259262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45937.007259259262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45937.007259259262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45937.007259259262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45937.007259259262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45937.007259259262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45937.007259259262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45937.007259259262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45937.007259259262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45937.007259259262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45937.007259259262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45937.007259259262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45937.007259259262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45937.007259259262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45937.007259259262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45937.007259259262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45937.007259259262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45937.007259259262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45937.007259259262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45937.007259259262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45937.007259259262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45937.007259259262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45937.007259259262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45937.007259259262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45937.007259259262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45937.007259259262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45937.007259259262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45937.007259259262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45937.007259259262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45937.007259259262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45937.007259259262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45937.007259259262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45937.007259259262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45937.007259259262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45937.007259259262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45937.007259259262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45937.007259259262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45937.007259259262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45937.007259259262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45937.007259259262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45937.007259259262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45937.007259259262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45937.007259259262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45937.007259259262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45937.007259259262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45937.007259259262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45937.007259259262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45937.007259259262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45937.007259259262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45937.007259259262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45937.007259259262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45937.007259259262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45937.007259259262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45937.007259259262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45937.007259259262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45937.007259259262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45937.007259259262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45937.007259259262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45937.007259259262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45937.007259259262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45937.007259259262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45937.007259259262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45937.007259259262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45937.007259259262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45937.007259259262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45937.007259259262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45937.007259259262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45937.007259259262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45937.007259259262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45937.007259259262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45937.007259259262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45937.007259259262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45937.007259259262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45937.007259259262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45937.007259259262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45937.007259259262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45937.007259259262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45937.007259259262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45937.007259259262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45937.007259259262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45937.007259259262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45937.007259259262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45937.007259259262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45937.007259259262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45937.007259259262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45937.007259259262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45937.007259259262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45937.007259259262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45937.007259259262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45937.007259259262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45937.007259259262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45937.007259259262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45937.007259259262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45937.007259259262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45937.007259259262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45937.007259259262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45937.007259259262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45937.007259259262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45937.007259259262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45937.007259259262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45937.007259259262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45937.007259259262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45937.007259259262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45937.007259259262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45937.007259259262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45937.007259259262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45937.007259259262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45937.007259259262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45937.007259259262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45937.007259259262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45937.007259259262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45937.007259259262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45937.007259259262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45937.007259259262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45937.007259259262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45937.007259259262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45937.007259259262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45937.007259259262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45937.007259259262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45937.007259259262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45937.007259259262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45937.007259259262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45937.007259259262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45937.007259259262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45937.007259259262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45937.007259259262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45937.007259259262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45937.007259259262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45937.007259259262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45937.007259259262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45937.007259259262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45937.007259259262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45937.007259259262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45937.007259259262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45937.007259259262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45937.007259259262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45937.007259259262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45937.007259259262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45937.007259259262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45937.007259259262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45937.007259259262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45937.007259259262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45937.007259259262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45937.007259259262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45937.007259259262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45937.007259259262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45937.007259259262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45937.007259259262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45937.007259259262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45937.007259259262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45937.007259259262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45937.007259259262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45937.007259259262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45937.007259259262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45937.007259259262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45937.007259259262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45937.007259259262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45937.007259259262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45937.007259259262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45937.007259259262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45937.007259259262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45937.007259259262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45937.007259259262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45937.007259259262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45937.007259259262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45937.007259259262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45937.007259259262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45937.007259259262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45937.007259259262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45937.007259259262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45937.007259259262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45937.007259259262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45937.007259259262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45937.007259259262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45937.007259259262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45937.007259259262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45937.007259259262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45937.007259259262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45937.007259259262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45937.007259259262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45937.007259259262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45937.007259259262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45937.007259259262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45937.007259259262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45937.007259259262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45937.007259259262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45937.007259259262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45937.007259259262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45937.007259259262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45937.007259259262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45937.007259259262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45937.007259259262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45937.007259259262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45937.007259259262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45937.007259259262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45937.007259259262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45937.007259259262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45937.007259259262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45937.007259259262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45937.007259259262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45937.007259259262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45937.007259259262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45937.007259259262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45937.007259259262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45937.007259259262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45937.007259259262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45937.007259259262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45937.007259259262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45937.007259259262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45937.007259259262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45937.007259259262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45937.007259259262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45937.007259259262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45937.007259259262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45937.007259259262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45937.007259259262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45937.007259259262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45937.007259259262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45937.007259259262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45937.007259259262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45937.007259259262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45937.007259259262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45937.007259259262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39058</v>
      </c>
      <c r="B2" s="75" t="str">
        <f>IFERROR(VLOOKUP(D2,DB!A:K,11,0),"")</f>
        <v>R3</v>
      </c>
      <c r="C2" s="18">
        <v>1</v>
      </c>
      <c r="D2" s="18" t="s">
        <v>20663</v>
      </c>
      <c r="E2" s="18" t="s">
        <v>38964</v>
      </c>
      <c r="F2" s="22">
        <v>45936.94425925926</v>
      </c>
      <c r="G2" s="21">
        <f t="shared" ref="G2:G41" ca="1" si="0">IFERROR(NOW()-F2,"-")</f>
        <v>6.3000000001920853E-2</v>
      </c>
      <c r="H2" s="22">
        <v>45818.916689814818</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45937.007259259262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45937.007259259262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45937.007259259262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45937.007259259262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45937.007259259262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45937.007259259262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45937.007259259262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45937.007259259262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45937.007259259262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45937.007259259262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45937.007259259262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45937.007259259262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45937.007259259262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45937.007259259262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45937.007259259262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45937.007259259262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45937.007259259262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45937.007259259262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45937.007259259262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45937.007259259262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45937.007259259262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45937.007259259262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45937.007259259262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45937.007259259262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45937.007259259262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45937.007259259262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45937.007259259262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45937.007259259262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45937.007259259262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45937.007259259262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45937.007259259262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45937.007259259262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45937.007259259262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45937.007259259262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45937.007259259262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45937.007259259262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45937.007259259262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45937.007259259262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45937.007259259262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45937.007259259262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45937.007259259262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45937.007259259262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45937.007259259262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45937.007259259262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45937.007259259262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45937.007259259262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45937.007259259262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45937.007259259262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45937.007259259262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45937.007259259262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45937.007259259262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45937.007259259262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45937.007259259262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45937.007259259262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45937.007259259262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45937.007259259262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45937.007259259262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45937.007259259262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45937.007259259262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45937.007259259262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45937.007259259262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45937.007259259262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45937.007259259262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45937.007259259262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45937.007259259262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45937.007259259262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45937.007259259262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45937.00725949074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45937.00725949074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45937.00725949074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45937.00725949074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45937.00725949074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45937.00725949074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45937.00725949074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45937.00725949074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45937.00725949074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45937.00725949074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45937.00725949074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45937.00725949074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45937.00725949074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45937.00725949074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45937.00725949074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45937.00725949074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45937.00725949074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45937.00725949074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45937.00725949074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45937.00725949074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45937.00725949074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45937.00725949074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45937.00725949074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45937.00725949074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45937.00725949074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45937.00725949074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45937.00725949074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45937.00725949074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45937.00725949074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45937.00725949074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45937.00725949074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45937.00725949074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45937.00725949074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45937.00725949074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45937.00725949074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45937.00725949074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45937.00725949074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45937.00725949074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45937.00725949074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45937.00725949074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45937.00725949074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45937.00725949074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45937.00725949074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45937.00725949074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45937.00725949074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45937.00725949074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45937.00725949074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45937.00725949074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45937.00725949074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45937.00725949074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45937.00725949074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45937.00725949074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45937.00725949074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45937.00725949074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45937.00725949074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45937.00725949074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45937.00725949074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45937.00725949074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45937.00725949074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45937.00725949074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45937.00725949074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45937.00725949074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45937.00725949074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45937.00725949074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45937.00725949074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45937.00725949074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45937.00725949074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45937.00725949074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45937.00725949074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45937.00725949074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45937.00725949074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45937.00725949074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45937.00725949074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45937.00725949074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45937.00725949074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45937.00725949074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45937.00725949074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45937.00725949074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45937.00725949074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45937.00725949074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45937.00725949074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45937.00725949074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45937.00725949074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45937.00725949074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45937.00725949074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45937.00725949074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45937.00725949074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45937.00725949074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45937.00725949074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45937.00725949074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45937.00725949074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45937.00725949074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45937.00725949074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45937.00725949074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45937.00725949074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45937.00725949074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45937.00725949074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45937.00725949074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45937.00725949074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45937.00725949074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45937.00725949074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45937.00725949074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45937.00725949074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45937.00725949074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45937.00725949074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45937.00725949074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45937.00725949074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45937.00725949074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45937.00725949074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45937.00725949074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45937.00725949074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45937.00725949074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45937.00725949074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45937.00725949074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45937.00725949074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45937.00725949074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45937.00725949074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45937.00725949074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45937.00725949074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45937.00725949074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45937.00725949074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45937.00725949074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45937.00725949074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45937.00725949074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45937.00725949074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45937.00725949074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45937.00725949074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45937.00725949074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45937.00725949074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45937.00725949074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45937.00725949074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45937.00725949074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45937.00725949074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45937.00725949074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45937.00725949074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45937.00725949074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45937.00725949074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45937.00725949074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45937.00725949074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45937.00725949074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45937.00725949074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45937.00725949074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45937.00725949074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45937.00725949074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45937.00725949074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45937.00725949074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45937.00725949074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45937.00725949074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45937.00725949074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45937.00725949074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45937.00725949074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45937.00725949074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45937.00725949074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45937.00725949074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45937.00725949074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45937.00725949074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45937.00725949074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45937.00725949074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45937.00725949074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45937.00725949074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45937.00725949074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45937.00725949074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45937.00725949074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45937.00725949074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45937.00725949074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45937.00725949074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45937.00725949074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45937.00725949074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45937.00725949074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45937.00725949074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45937.00725949074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45937.00725949074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45937.00725949074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45937.00725949074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45937.00725949074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45937.00725949074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45937.00725949074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45937.00725949074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45937.00725949074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45937.00725949074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45937.00725949074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45937.00725949074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45937.00725949074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45937.00725949074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45937.00725949074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45937.00725949074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45937.00725949074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45937.00725949074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45937.00725949074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45937.00725949074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45937.00725949074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45937.00725949074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45937.00725949074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45937.00725949074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45937.00725949074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45937.00725949074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45937.00725949074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45937.00725949074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45937.00725949074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45937.00725949074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45937.00725949074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45937.00725949074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45937.00725949074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45937.00725949074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45937.00725949074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45937.00725949074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45937.00725949074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45937.00725949074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45937.00725949074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45937.00725949074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45937.00725949074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45937.00725949074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45937.00725949074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45937.00725949074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45937.00725949074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45937.00725949074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45937.00725949074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45937.00725949074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45937.00725949074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45937.00725949074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45937.00725949074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45937.00725949074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45937.00725949074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45937.00725949074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45937.00725949074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45937.00725949074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45937.00725949074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45937.00725949074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45937.00725949074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45937.00725949074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45937.00725949074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45937.00725949074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45937.00725949074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45937.00725949074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45937.00725949074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45937.00725949074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45937.00725949074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45937.00725949074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45937.00725949074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45937.00725949074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45937.00725949074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45937.00725949074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45937.00725949074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45937.00725949074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45937.00725949074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45937.00725949074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45937.00725949074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45937.00725949074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45937.00725949074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45937.00725949074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45937.00725949074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45937.00725949074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45937.00725949074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45937.00725949074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45937.00725949074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45937.00725949074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45937.00725949074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45937.00725949074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45937.00725949074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45937.00725949074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45937.00725949074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45937.00725949074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45937.00725949074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45937.00725949074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45937.00725949074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45937.00725949074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45937.00725949074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45937.00725949074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45937.00725949074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45937.00725949074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45937.00725949074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45937.00725949074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45937.00725949074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45937.00725949074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45937.00725949074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45937.00725949074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45937.00725949074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45937.00725949074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45937.00725949074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45937.00725949074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45937.00725949074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45937.00725949074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45937.00725949074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45937.00725949074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45937.00725949074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45937.00725949074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45937.00725949074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45937.00725949074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45937.00725949074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45937.00725949074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45937.00725949074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45937.00725949074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45937.00725949074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45937.00725949074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45937.00725949074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45937.00725949074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45937.00725949074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45937.00725949074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45937.00725949074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45937.00725949074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45937.00725949074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45937.00725949074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45937.00725949074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45937.00725949074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45937.00725949074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45937.00725949074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45937.00725949074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45937.00725949074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45937.00725949074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45937.00725949074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45937.00725949074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45937.00725949074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45937.00725949074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45937.00725949074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45937.00725949074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45937.00725949074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45937.00725949074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45937.00725949074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45937.00725949074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45937.00725949074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45937.00725949074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45937.00725949074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45937.00725949074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45937.00725949074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45937.00725949074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45937.00725949074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45937.00725949074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45937.00725949074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45937.00725949074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45937.00725949074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45937.00725949074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45937.00725949074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45937.00725949074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45937.00725949074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45937.00725949074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45937.00725949074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45937.00725949074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45937.00725949074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45937.00725949074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45937.00725949074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45937.00725949074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45937.00725949074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45937.00725949074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45937.00725949074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45937.00725949074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45937.00725949074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45937.00725949074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45937.00725949074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45937.00725949074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45937.00725949074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45937.00725949074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45937.00725949074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45937.00725949074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45937.00725949074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45937.00725949074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45937.00725949074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45937.00725949074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45937.00725949074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45937.00725949074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45937.00725949074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45937.00725949074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45937.00725949074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45937.00725949074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45937.00725949074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45937.00725949074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45937.00725949074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45937.00725949074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45937.00725949074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45937.00725949074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45937.00725949074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45937.00725949074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45937.00725949074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45937.00725949074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45937.00725949074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45937.00725949074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45937.00725949074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45937.00725949074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45937.00725949074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45937.00725949074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45937.00725949074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45937.00725949074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45937.00725949074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45937.00725949074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45937.00725949074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45937.00725949074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45937.00725949074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45937.00725949074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45937.00725949074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45937.00725949074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45937.00725949074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45937.00725949074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45937.00725949074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45937.00725949074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45937.00725949074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45937.00725949074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45937.00725949074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45937.00725949074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45937.00725949074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45937.00725949074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45937.00725949074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45937.00725949074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45937.00725949074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45937.00725949074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45937.00725949074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45937.00725949074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45937.00725949074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45937.00725949074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45937.00725949074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45937.00725949074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45937.00725949074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45937.00725949074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45937.00725949074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45937.00725949074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45937.00725949074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45937.00725949074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45937.00725949074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45937.00725949074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45937.00725949074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45937.00725949074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45937.00725949074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45937.00725949074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45937.00725949074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45937.00725949074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45937.00725949074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45937.00725949074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45937.00725949074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45937.00725949074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45937.00725949074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45937.00725949074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45937.00725949074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45937.00725949074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45937.00725949074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45937.00725949074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45937.00725949074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45937.00725949074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45937.00725949074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45937.00725949074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45937.00725949074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45937.00725949074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45937.00725949074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45937.00725949074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45937.00725949074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45937.00725949074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45937.00725949074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45937.00725949074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45937.00725949074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45937.00725949074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45937.00725949074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45937.00725949074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45937.00725949074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45937.00725949074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45937.00725949074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45937.00725949074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45937.00725949074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45937.00725949074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45937.00725949074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45937.00725949074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45937.00725949074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45937.00725949074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45937.00725949074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45937.00725949074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45937.00725949074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45937.00725949074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45937.00725949074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45937.00725949074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45937.00725949074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45937.00725949074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45937.00725949074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45937.00725949074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45937.00725949074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45937.00725949074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45937.00725949074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45937.00725949074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45937.00725949074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45937.00725949074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45937.00725949074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45937.00725949074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45937.00725949074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45937.00725949074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45937.00725949074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45937.00725949074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45937.00725949074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45937.00725949074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45937.00725949074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45937.00725949074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45937.00725949074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45937.00725949074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45937.00725949074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45937.00725949074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45937.00725949074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45937.00725949074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45937.00725949074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45937.00725949074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45937.00725949074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45937.00725949074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45937.00725949074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45937.00725949074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45937.00725949074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45937.00725949074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45937.00725949074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45937.00725949074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45937.00725949074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45937.00725949074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45937.00725949074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45937.00725949074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45937.00725949074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45937.00725949074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45937.00725949074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45937.00725949074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45937.00725949074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45937.00725949074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45937.00725949074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45937.00725949074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45937.00725949074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45937.00725949074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45937.00725949074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45937.00725949074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45937.00725949074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45937.00725949074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45937.00725949074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45937.00725949074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45937.00725949074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45937.00725949074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45937.00725949074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45937.00725949074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45937.00725949074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45937.00725949074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45937.00725949074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45937.00725949074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45937.00725949074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45937.00725949074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45937.00725949074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45937.00725949074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45937.00725949074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45937.00725949074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45937.00725949074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45937.00725949074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45937.00725949074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45937.00725949074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45937.00725949074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45937.00725949074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45937.00725949074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45937.00725949074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45937.00725949074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45937.00725949074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45937.00725949074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45937.00725949074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45937.00725949074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45937.00725949074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45937.00725949074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45937.00725949074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45937.00725949074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45937.00725949074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45937.00725949074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45937.00725949074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45937.00725949074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45937.00725949074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45937.00725949074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45937.00725949074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45937.00725949074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45937.00725949074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45937.00725949074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45937.00725949074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45937.00725949074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45937.00725949074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45937.00725949074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45937.00725949074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45937.00725949074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45937.00725949074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45937.00725949074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45937.00725949074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45937.00725949074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45937.00725949074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45937.00725949074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45937.00725949074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45937.00725949074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45937.00725949074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45937.00725949074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45937.00725949074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45937.00725949074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45937.00725949074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45937.00725949074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45937.00725949074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45937.00725949074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45937.00725949074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45937.00725949074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45937.00725949074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45937.00725949074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45937.00725949074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45937.00725949074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45937.00725949074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45937.00725949074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45937.00725949074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45937.00725949074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45937.00725949074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45937.00725949074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45937.00725949074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45937.00725949074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45937.00725949074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45937.00725949074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45937.00725949074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45937.00725949074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45937.00725949074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45937.00725949074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45937.00725949074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45937.00725949074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45937.00725949074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45937.00725949074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45937.00725949074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45937.00725949074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45937.00725949074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45937.00725949074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45937.00725949074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45937.00725949074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45937.00725949074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45937.00725949074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45937.00725949074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45937.00725949074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45937.00725949074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45937.00725949074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45937.00725949074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45937.00725949074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45937.00725949074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45937.00725949074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45937.00725949074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45937.00725949074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45937.00725949074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45937.00725949074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45937.00725949074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45937.00725949074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45937.00725949074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45937.00725949074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45937.00725949074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45937.00725949074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45937.00725949074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45937.00725949074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45937.00725949074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45937.00725949074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45937.00725949074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45937.00725949074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45937.00725949074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45937.00725949074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45937.00725949074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45937.00725949074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45937.00725949074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45937.00725949074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45937.00725949074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45937.00725949074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45937.00725949074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45937.00725949074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45937.00725949074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45937.00725949074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45937.00725949074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45937.00725949074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45937.00725949074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45937.00725949074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45937.00725949074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45937.00725949074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45937.00725949074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45937.00725949074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45937.00725949074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45937.00725949074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45937.00725949074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45937.00725949074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45937.00725949074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45937.00725949074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45937.00725949074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45937.00725949074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45937.00725949074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45937.00725949074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45937.00725949074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45937.00725949074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45937.00725949074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45937.00725949074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45937.00725949074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45937.00725949074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45937.00725949074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45937.00725949074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45937.00725949074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45937.00725949074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45937.00725949074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45937.00725949074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45937.00725949074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45937.00725949074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45937.00725949074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45937.00725949074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45937.00725949074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45937.00725949074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45937.00725949074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45937.00725949074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45937.00725949074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45937.00725949074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45937.00725949074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45937.00725949074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45937.00725949074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45937.00725949074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45937.00725949074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45937.00725949074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45937.00725949074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45937.00725949074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45937.00725949074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45937.00725949074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45937.00725949074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45937.00725949074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45937.00725949074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45937.00725949074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45937.00725949074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45937.00725949074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45937.00725949074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45937.00725949074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45937.00725949074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45937.00725949074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45937.00725949074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45937.00725949074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45937.00725949074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45937.00725949074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45937.00725949074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45937.00725949074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45937.00725949074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45937.00725949074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45937.00725949074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45937.00725949074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45937.00725949074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45937.00725949074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45937.00725949074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45937.00725949074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45937.00725949074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45937.00725949074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45937.00725949074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45937.00725949074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45937.00725949074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45937.00725949074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45937.00725949074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45937.00725949074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45937.00725949074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45937.00725949074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45937.00725949074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45937.00725949074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45937.00725949074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45937.00725949074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45937.00725949074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45937.00725949074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45937.00725949074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45937.00725949074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45937.00725949074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45937.00725949074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45937.00725949074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45937.00725949074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45937.00725949074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45937.00725949074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45937.00725949074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45937.00725949074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45937.00725949074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45937.00725949074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45937.00725949074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45937.00725949074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45937.00725949074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45937.00725949074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45937.00725949074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45937.00725949074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45937.00725949074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45937.00725949074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45937.00725949074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45937.00725949074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45937.00725949074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45937.00725949074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45937.00725949074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45937.00725949074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45937.00725949074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45937.00725949074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45937.00725949074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45937.00725949074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45937.00725949074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45937.00725949074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45937.00725949074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45937.00725949074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45937.00725949074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45937.00725949074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45937.00725949074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45937.00725949074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45937.00725949074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45937.00725949074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45937.00725949074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45937.00725949074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45937.00725949074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45937.00725949074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45937.00725949074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45937.00725949074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45937.00725949074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45937.00725949074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45937.00725949074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45937.00725949074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45937.00725949074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45937.00725949074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45937.00725949074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45937.00725949074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45937.00725949074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45937.00725949074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45937.00725949074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45937.00725949074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45937.00725949074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45937.00725949074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45937.00725949074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45937.00725949074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45937.00725949074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45937.00725949074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45937.00725949074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45937.00725949074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45937.00725949074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45937.00725949074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45937.00725949074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45937.00725949074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45937.00725949074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45937.00725949074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45937.00725949074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45937.00725949074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45937.00725949074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45937.00725949074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45937.00725949074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45937.00725949074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45937.00725949074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45937.00725949074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45937.00725949074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45937.00725949074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45937.00725949074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45937.00725949074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45937.00725949074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45937.00725949074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45937.00725949074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45937.00725949074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45937.00725949074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45937.00725949074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45937.00725949074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45937.00725949074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45937.00725949074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45937.00725949074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45937.00725949074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45937.00725949074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45937.00725949074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45937.00725949074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45937.00725949074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45937.00725949074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45937.00725949074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45937.00725949074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45937.00725949074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45937.00725949074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45937.00725949074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45937.00725949074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45937.00725949074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45937.00725949074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45937.00725949074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45937.00725949074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45937.00725949074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45937.00725949074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45937.00725949074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45937.00725949074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45937.00725949074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45937.00725949074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45937.00725949074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45937.00725949074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45937.00725949074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45937.00725949074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45937.00725949074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45937.00725949074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45937.00725949074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45937.00725949074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45937.00725949074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45937.00725949074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45937.00725949074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45937.00725949074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45937.00725949074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45937.00725949074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45937.00725949074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45937.00725949074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45937.00725949074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45937.00725949074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45937.00725949074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45937.00725949074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45937.00725949074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45937.00725949074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45937.00725949074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45937.00725949074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45937.00725949074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45937.00725949074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45937.00725949074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45937.00725949074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45937.00725949074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45937.00725949074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45937.00725949074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45937.00725949074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45937.00725949074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45937.00725949074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45937.00725949074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45937.00725949074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45937.00725949074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45937.00725949074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45937.00725949074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45937.00725949074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45937.00725949074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45937.00725949074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45937.00725949074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45937.00725949074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45937.00725949074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45937.00725949074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45937.00725949074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45937.00725949074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45937.00725949074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45937.00725949074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45937.00725949074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45937.00725949074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45937.00725949074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45937.00725949074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45937.00725949074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45937.00725949074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45937.00725949074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45937.00725949074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45937.00725949074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45937.00725949074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45937.00725949074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45937.00725949074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45937.00725949074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45937.00725949074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45937.00725949074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45937.00725949074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45937.00725949074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45937.00725949074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45937.00725949074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45937.00725949074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45937.00725949074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45937.00725949074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45937.00725949074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45937.00725949074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45937.00725949074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45937.00725949074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45937.00725949074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45937.00725949074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45937.00725949074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45937.00725949074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45937.00725949074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45937.00725949074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45937.00725949074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45937.00725949074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45937.00725949074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45937.00725949074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45937.00725949074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45937.00725949074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45937.00725949074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45937.00725949074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45937.00725949074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45937.00725949074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45937.00725949074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45937.00725949074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45937.00725949074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45937.00725949074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45937.00725949074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45937.00725949074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45937.00725949074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45937.00725949074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45937.00725949074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45937.00725949074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45937.00725949074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45937.00725949074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45937.00725949074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45937.00725949074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45937.00725949074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45937.00725949074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45937.00725949074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45937.00725949074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45937.00725949074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45937.00725949074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45937.00725949074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45937.00725949074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45937.00725949074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45937.00725949074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45937.00725949074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45937.00725949074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45937.00725949074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45937.00725949074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45937.00725949074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45937.00725949074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45937.00725949074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45937.00725949074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45937.00725949074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45937.00725949074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45937.00725949074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45937.00725949074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45937.00725949074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45937.00725949074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45937.00725949074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45937.00725949074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45937.00725949074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45937.00725949074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45937.00725949074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45937.00725949074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45937.00725949074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45937.00725949074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45937.00725949074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45937.00725949074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45937.00725949074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45937.00725949074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45937.00725949074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45937.00725949074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45937.00725949074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45937.00725949074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45937.00725949074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45937.00725949074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45937.00725949074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45937.00725949074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45937.00725949074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45937.00725949074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45937.00725949074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45937.00725949074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45937.00725949074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45937.00725949074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45937.00725949074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45937.00725949074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45937.00725949074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45937.00725949074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45937.00725949074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45937.00725949074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45937.00725949074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45937.00725949074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45937.00725949074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45937.00725949074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45937.00725949074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45937.00725949074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45937.00725949074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45937.00725949074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45937.00725949074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45937.00725949074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45937.00725949074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45937.00725949074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45937.00725949074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45937.00725949074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45937.00725949074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45937.00725949074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45937.00725949074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45937.00725949074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45937.00725949074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45937.00725949074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45937.00725949074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45937.00725949074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45937.00725949074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45937.00725949074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45937.00725949074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45937.00725949074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45937.00725949074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45937.00725949074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45937.00725949074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45937.00725949074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45937.00725949074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45937.00725949074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45937.00725949074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45937.00725949074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45937.00725949074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45937.00725949074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45937.00725949074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45937.00725949074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45937.00725949074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45937.00725949074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45937.00725949074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45937.00725949074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45937.00725949074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45937.00725949074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45937.00725949074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45937.00725949074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45937.00725949074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45937.00725949074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45937.00725949074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45937.00725949074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45937.00725949074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45937.00725949074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45937.00725949074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45937.00725949074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45937.00725949074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45937.00725949074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45937.00725949074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45937.00725949074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45937.00725949074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45937.00725949074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45937.00725949074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45937.00725949074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45937.00725949074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45937.00725949074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45937.00725949074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45937.00725949074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45937.00725949074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45937.00725949074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45937.00725949074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45937.00725949074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45937.00725949074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45937.00725949074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45937.00725949074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45937.00725949074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45937.00725949074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45937.00725949074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45937.00725949074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45937.00725949074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45937.00725949074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45937.00725949074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45937.00725949074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45937.00725949074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45937.00725949074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45937.00725949074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45937.00725949074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45937.00725949074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45937.00725949074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45937.00725949074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45937.00725949074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45937.00725949074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45937.00725949074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45937.00725949074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45937.00725949074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45937.00725949074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45937.00725949074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45937.00725949074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45937.00725949074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45937.00725949074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45937.00725949074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45937.00725949074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45937.00725949074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45937.00725949074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45937.00725949074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45937.00725949074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45937.00725949074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45937.00725949074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45937.00725949074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45937.00725949074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45937.00725949074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45937.00725949074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45937.00725949074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45937.00725949074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45937.00725949074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45937.00725949074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45937.00725949074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45937.00725949074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45937.00725949074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45937.00725949074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45937.00725949074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233.52654166666616</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1.850314814815647</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0.24279166667110985</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24150</v>
      </c>
      <c r="E5" s="144" t="s">
        <v>39047</v>
      </c>
      <c r="F5" s="145"/>
      <c r="G5" s="146">
        <f ca="1">IFERROR(NOW()-F5,"")</f>
        <v>45937.007259259262</v>
      </c>
      <c r="H5" s="145">
        <v>45936.974849537037</v>
      </c>
      <c r="I5" s="141" t="str">
        <f>IFERROR(VLOOKUP(D5,DB!A:F,6,0),"")</f>
        <v>SCECO</v>
      </c>
      <c r="J5" s="141" t="str">
        <f>IFERROR(VLOOKUP(D5,DB!A:G,7,0),"")</f>
        <v>Good+Vandalized+Vandalized</v>
      </c>
      <c r="K5" s="148" t="s">
        <v>39067</v>
      </c>
      <c r="L5" s="143" t="str">
        <f>IFERROR(VLOOKUP(D5,DB!A:I,9,0),"")</f>
        <v>Latis</v>
      </c>
    </row>
    <row r="6" spans="1:16" ht="15" customHeight="1">
      <c r="A6" s="141"/>
      <c r="B6" s="141" t="str">
        <f>IFERROR(VLOOKUP(D6,DB!A:K,11,0),"")</f>
        <v/>
      </c>
      <c r="C6" s="142"/>
      <c r="D6" s="143"/>
      <c r="E6" s="144"/>
      <c r="F6" s="145"/>
      <c r="G6" s="146">
        <f ca="1">IFERROR(NOW()-F6,"")</f>
        <v>45937.007259259262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45937.007259259262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45937.007259259262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45937.007259259262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45937.007259259262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45937.007259259262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45937.007259259262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45937.007259259262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45937.007259259262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45937.007259259262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45937.007259259262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45937.007259259262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45937.007259259262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45937.007259259262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45937.007259259262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45937.007259259262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45937.007259259262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45937.007259259262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45937.007259259262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45937.007259259262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45937.007259259262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45937.007259259262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45937.007259259262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45937.007259259262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45937.007259259262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45937.007259259262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45937.007259259262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45937.007259259262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45937.007259259262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45937.007259259262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45937.007259259262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45937.007259259262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45937.007259259262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45937.007259259262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45937.007259259262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45937.007259259262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45937.007259259262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45937.007259259262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45937.007259259262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45937.007259259262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45937.007259259262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45937.007259259262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45937.007259259262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45937.007259259262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45937.007259259262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45937.007259259262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45937.007259259262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45937.007259259262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45937.007259259262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45937.007259259262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45937.007259259262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45937.007259259262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45937.007259259262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45937.007259259262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45937.007259259262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45937.007259259262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45937.007259259262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45937.007259259262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45937.007259259262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45937.007259259262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45937.007259259262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45937.007259259262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45937.007259259262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45937.007259259262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45937.007259259262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45937.007259259262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45937.007259259262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45937.007259259262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45937.007259259262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45937.007259259262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45937.007259259262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45937.007259259262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45937.007259259262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45937.007259259262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45937.007259259262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45937.007259259262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45937.007259259262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45937.007259259262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45937.007259259262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45937.007259259262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45937.007259259262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45937.007259259262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45937.007259259262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45937.007259259262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45937.007259259262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45937.007259259262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45937.007259259262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45937.007259259262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45937.007259259262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45937.007259259262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45937.007259259262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45937.007259259262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45937.007259259262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45937.007259259262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45937.007259259262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45937.007259259262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45937.007259259262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45937.007259259262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45937.007259259262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45937.007259259262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45937.007259259262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45937.007259259262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45937.007259259262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45937.007259259262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45937.007259259262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45937.007259259262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45937.007259259262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45937.007259259262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45937.007259259262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45937.007259259262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45937.007259259262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45937.007259259262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45937.007259259262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45937.007259259262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45937.007259259262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45937.007259259262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45937.007259259262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45937.007259259262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45937.007259259262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45937.007259259262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45937.007259259262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45937.007259259262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45937.007259259262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45937.007259259262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45937.007259259262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45937.007259259262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45937.007259259262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45937.007259259262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45937.007259259262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45937.007259259262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45937.007259259262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45937.007259259262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45937.007259259262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45937.007259259262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45937.007259259262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45937.007259259262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45937.007259259262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45937.007259259262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45937.007259259262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45937.007259259262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45937.007259259262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45937.007259259262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45937.007259259262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45937.007259259262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45937.007259259262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45937.007259259262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45937.007259259262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45937.007259259262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45937.007259259262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45937.007259259262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45937.007259259262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45937.007259259262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45937.007259259262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45937.007259259262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45937.007259259262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45937.007259259262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45937.007259259262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45937.007259259262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45937.007259259262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45937.007259259262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45937.007259259262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45937.007259259262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45937.007259259262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45937.007259259262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45937.007259259262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45937.007259259262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45937.007259259262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45937.007259259262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45937.007259259262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45937.007259259262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45937.007259259262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45937.007259259262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45937.007259259262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45937.007259259262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45937.007259259262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45937.007259259262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45937.007259259262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45937.007259259262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45937.007259259262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45937.007259259262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45937.007259259262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45937.007259259262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45937.007259259262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45937.007259259262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45937.007259259262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45937.007259259262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45937.007259259262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45937.007259259262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45937.007259259262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45937.007259259262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45937.007259259262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45937.007259259262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45937.007259259262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45937.007259259262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45937.007259259262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45937.007259259262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45937.007259259262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45937.007259259262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45937.007259259262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45937.007259259262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45937.007259259262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45937.007259259262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45937.007259259262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45937.007259259262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45937.007259259262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45937.007259259262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45937.007259259262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45937.007259259262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45937.007259259262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45937.007259259262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45937.007259259262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45937.007259259262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45937.007259259262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45937.007259259262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45937.007259259262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45937.007259259262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45937.007259259262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45937.007259259262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45937.007259259262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45937.007259259262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45937.007259259262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45937.007259259262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45937.007259259262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45937.007259259262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45937.007259259262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45937.007259259262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45937.007259259262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45937.007259259262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45937.007259259262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45937.007259259262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45937.007259259262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45937.007259259262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45937.007259259262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45937.007259259262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45937.007259259262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45937.007259259262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45937.007259259262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45937.007259259262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45937.007259259262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45937.007259259262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45937.007259259262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45937.007259259262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45937.007259259262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45937.007259259262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45937.007259259262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45937.007259259262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45937.007259259262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45937.007259259262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45937.007259259262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45937.007259259262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45937.007259259262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45937.007259259262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45937.007259259262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45937.007259259262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45937.007259259262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45937.007259259262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45937.007259259262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45937.007259259262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45937.007259259262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45937.007259259262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45937.007259259262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45937.007259259262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45937.007259259262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45937.007259259262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45937.007259259262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45937.007259259262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45937.007259259262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45937.007259259262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45937.007259259262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45937.007259259262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45937.007259259262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45937.007259259262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45937.007259259262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45937.007259259262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45937.007259259262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45937.007259259262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45937.007259259262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45937.007259259262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45937.007259259262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45937.007259259262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45937.007259259262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45937.007259259262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45937.007259259262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45937.007259259262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45937.007259259262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45937.007259259262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45937.007259259262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45937.007259259262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45937.007259259262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45937.007259259262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45937.007259259262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45937.007259259262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45937.007259259262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45937.007259259262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45937.007259259262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45937.007259259262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45937.007259259262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45937.007259259262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45937.007259259262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45937.007259259262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45937.007259259262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45937.007259259262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45937.007259259262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45937.007259259262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45937.007259259262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45937.007259259262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45937.007259259262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45937.007259259262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45937.007259259262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45937.007259259262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45937.007259259262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45937.007259259262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45937.007259259262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45937.007259259262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45937.007259259262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45937.007259259262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45937.007259259262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45937.007259259262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45937.007259259262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45937.007259259262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45937.007259259262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45937.007259259262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45937.007259259262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45937.007259259262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45937.007259259262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45937.007259259262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45937.007259259262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45937.007259259262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45937.007259259262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45937.007259259262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45937.007259259262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45937.007259259262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45937.007259259262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45937.007259259262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45937.007259259262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45937.007259259262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45937.007259259262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45937.007259259262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45937.007259259262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45937.007259259262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45937.007259259262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45937.007259259262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45937.007259259262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45937.007259259262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45937.007259259262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45937.007259259262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45937.007259259262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45937.007259259262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45937.007259259262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45937.007259259262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45937.007259259262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45937.007259259262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45937.007259259262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45937.007259259262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45937.007259259262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45937.007259259262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45937.007259259262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45937.007259259262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45937.007259259262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45937.007259259262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45937.007259259262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45937.007259259262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45937.007259259262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45937.007259259262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45937.007259259262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45937.007259259262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45937.007259259262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45937.007259259262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45937.007259259262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45937.007259259262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45937.007259259262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45937.007259259262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45937.007259259262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45937.007259259262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45937.007259259262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45937.007259259262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45937.007259259262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45937.007259259262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45937.007259259262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45937.007259259262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45937.007259259262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45937.007259259262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45937.007259259262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45937.007259259262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45937.007259259262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45937.007259259262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45937.007259259262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45937.007259259262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45937.007259259262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45937.007259259262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45937.007259259262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45937.007259259262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45937.007259259262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45937.007259259262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45937.007259259262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45937.007259259262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45937.007259259262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45937.007259259262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45937.007259259262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45937.007259259262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45937.007259259262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45937.007259259262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45937.007259259262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45937.007259259262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45937.007259259262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45937.007259259262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45937.007259259262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45937.007259259262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45937.007259259262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45937.007259259262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45937.007259259262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45937.007259259262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45937.007259259262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45937.007259259262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45937.007259259262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45937.007259259262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45937.007259259262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45937.007259259262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45937.007259259262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45937.007259259262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45937.007259259262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45937.007259259262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45937.007259259262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45937.007259259262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45937.007259259262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45937.007259259262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45937.007259259262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45937.007259259262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45937.007259259262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45937.007259259262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45937.007259259262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45937.007259259262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45937.007259259262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45937.007259259262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45937.007259259262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45937.007259259262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45937.007259259262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45937.007259259262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45937.007259259262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45937.007259259262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45937.007259259262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45937.007259259262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45937.007259259262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45937.007259259262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45937.007259259262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45937.007259259262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45937.007259259262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45937.007259259262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45937.007259259262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45937.007259259262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45937.007259259262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45937.007259259262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45937.007259259262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45937.007259259262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45937.007259259262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45937.007259259262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45937.007259259262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45937.007259259262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45937.007259259262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45937.007259259262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45937.007259259262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45937.007259259262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45937.007259259262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45937.007259259262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45937.007259259262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45937.007259259262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45937.007259259262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45937.007259259262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45937.007259259262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45937.007259259262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45937.007259259262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45937.007259259262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45937.007259259262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45937.007259259262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45937.007259259262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45937.007259259262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45937.007259259262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45937.007259259262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45937.007259259262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45937.007259259262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45937.007259259262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45937.007259259262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45937.007259259262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45937.007259259262</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45937.007259259262</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45.175199074074044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10.818381944445719</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45937.007259259262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45937.007259259262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45937.007259259262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45937.007259259262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45937.007259259262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45937.007259259262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45937.007259259262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45937.007259259262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45937.007259259262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45937.007259259262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45937.007259259262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45937.007259259262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45937.007259259262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45937.007259259262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45937.007259259262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45937.007259259262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45937.007259259262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45937.007259259262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45937.007259259262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45937.007259259262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45937.007259259262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45937.007259259262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45937.007259259262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45937.007259259262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45937.007259259262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45937.007259259262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45937.007259259262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45937.007259259262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45937.007259259262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45937.007259259262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45937.007259259262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45937.007259259262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45937.007259259262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45937.007259259262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45937.007259259262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45937.007259259262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45937.007259259262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45937.007259259262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45937.007259259262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45937.007259259262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45937.007259259262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45937.007259259262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45937.007259259262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45937.007259259262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45937.007259259262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45937.007259259262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45937.007259259262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45937.007259259262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45937.007259259262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45937.007259259262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45937.007259259262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45937.007259259262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45937.007259259262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45937.007259259262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45937.007259259262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45937.007259259262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45937.007259259262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45937.007259259262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45937.007259259262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45937.007259259262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45937.007259259262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45937.007259259262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45937.007259259262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45937.007259259262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45937.007259259262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45937.007259259262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45937.007259259262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45937.007259259262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45937.007259259262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45937.007259259262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45937.007259259262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45937.007259259262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45937.007259259262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45937.007259259262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45937.007259259262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45937.007259259262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45937.007259259262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45937.007259259262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45937.007259259262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45937.007259259262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45937.007259259262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45937.007259259262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45937.007259259262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45937.007259259262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45937.007259259262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45937.007259259262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45937.007259259262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45937.007259259262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45937.007259259262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45937.007259259262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45937.007259259262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45937.007259259262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45937.007259259262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45937.007259259262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45937.007259259262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45937.007259259262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45937.007259259262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45937.007259259262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45937.007259259262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45937.007259259262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45937.007259259262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45937.007259259262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45937.007259259262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45937.007259259262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45937.007259259262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45937.007259259262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45937.007259259262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45937.007259259262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45937.007259259262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45937.007259259262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45937.007259259262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45937.007259259262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45937.007259259262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45937.007259259262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45937.007259259262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45937.007259259262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45937.007259259262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45937.007259259262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45937.007259259262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45937.007259259262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45937.007259259262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45937.007259259262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45937.007259259262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45937.007259259262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45937.007259259262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45937.007259259262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45937.007259259262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45937.007259259262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45937.007259259262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45937.007259259262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45937.007259259262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45937.007259259262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45937.007259259262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45937.007259259262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45937.007259259262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45937.007259259262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45937.007259259262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45937.007259259262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45937.007259259262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45937.007259259262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45937.007259259262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45937.007259259262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45937.007259259262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45937.007259259262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45937.007259259262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45937.007259259262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45937.007259259262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45937.007259259262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45937.007259259262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45937.007259259262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45937.007259259262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45937.007259259262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45937.007259259262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45937.007259259262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45937.007259259262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45937.007259259262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45937.007259259262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45937.007259259262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45937.007259259262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10.234412037039874</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45937.007259259262</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3.1262870370410383</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2.0650138888886431</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45937.007259259262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45937.007259259262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45937.007259259262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45937.007259259262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45937.007259259262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45937.007259259262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45937.007259259262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45937.007259259262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45937.007259259262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45937.007259259262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45937.007259259262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45937.007259259262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45937.007259259262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45937.007259259262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45937.007259259262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45937.007259259262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45937.007259259262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45937.007259259262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45937.007259259262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45937.007259259262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45937.007259259262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45937.007259259262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45937.007259259262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45937.007259259262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45937.007259259262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45937.007259259262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45937.007259259262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45937.007259259262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45937.007259259262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45937.007259259262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45937.007259259262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45937.007259259262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45937.007259259262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45937.007259259262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45937.007259259262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45937.007259259262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45937.007259259262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45937.007259259262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45937.007259259262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45937.007259259262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45937.007259259262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45937.007259259262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45937.007259259262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45937.007259259262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45937.007259259262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45937.007259259262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45937.007259259262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45937.007259259262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45937.007259259262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45937.007259259262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45937.007259259262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45937.007259259262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45937.007259259262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45937.007259259262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45937.007259259262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45937.007259259262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45937.007259259262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45937.007259259262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45937.007259259262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45937.007259259262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45937.007259259262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45937.007259259262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45937.007259259262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45937.007259259262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45937.007259259262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45937.007259259262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45937.007259259262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45937.007259259262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45937.007259259262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45937.007259259262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45937.007259259262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45937.007259259262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45937.007259259262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45937.007259259262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45937.007259259262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45937.007259259262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45937.007259259262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45937.007259259262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45937.007259259262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45937.007259259262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45937.007259259262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45937.007259259262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45937.007259259262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45937.007259259262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45937.007259259262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45937.007259259262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45937.007259259262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45937.007259259262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45937.007259259262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45937.007259259262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45937.007259259262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45937.007259259262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45937.007259259262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45937.007259259262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45937.007259259262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45937.007259259262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45937.007259259262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45937.007259259262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45937.007259259262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45937.007259259262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45937.007259259262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45937.007259259262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45937.007259259262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45937.007259259262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45937.007259259262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45937.007259259262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45937.007259259262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45937.007259259262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45937.007259259262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45937.007259259262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45937.007259259262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45937.007259259262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45937.007259259262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45937.007259259262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45937.007259259262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45937.007259259262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45937.007259259262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45937.007259259262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45937.007259259262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45937.007259259262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45937.007259259262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45937.007259259262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45937.007259259262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45937.007259259262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45937.007259259262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45937.007259259262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45937.007259259262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45937.007259259262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45937.007259259262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45937.007259259262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45937.007259259262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45937.007259259262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45937.007259259262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45937.007259259262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45937.007259259262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45937.007259259262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45937.007259259262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45937.007259259262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45937.007259259262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45937.007259259262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45937.007259259262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45937.007259259262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45937.007259259262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45937.007259259262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45937.007259259262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45937.007259259262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45937.007259259262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45937.007259259262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45937.007259259262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45937.007259259262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45937.007259259262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45937.007259259262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45937.007259259262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45937.007259259262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45937.007259259262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45937.007259259262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45937.007259259262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45937.007259259262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45937.007259259262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45937.007259259262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45937.007259259262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45937.007259259262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45937.007259259262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45937.007259259262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45937.007259259262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45937.007259259262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45937.007259259262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45937.007259259262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45937.007259259262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45937.007259259262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45937.007259259262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45937.007259259262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45937.007259259262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45937.007259259262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45937.007259259262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45937.007259259262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45937.007259259262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45937.007259259262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45937.007259259262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45937.007259259262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45937.007259259262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45937.007259259262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45937.007259259262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45937.007259259262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45937.007259259262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45937.007259259262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45937.007259259262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45937.007259259262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45937.007259259262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45937.007259259262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45937.007259259262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45937.007259259262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45937.007259259262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45937.007259259262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45937.007259259262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45937.007259259262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45937.007259259262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45937.007259259262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45937.007259259262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45937.007259259262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45937.007259259262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45937.007259259262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45937.007259259262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45937.007259259262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45937.007259259262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45937.007259259262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45937.007259259262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45937.007259259262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45937.007259259262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45937.007259259262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45937.007259259262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45937.007259259262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45937.007259259262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45937.007259259262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45937.007259259262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45937.007259259262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45937.007259259262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45937.007259259262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45937.007259259262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45937.007259259262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45937.007259259262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45937.007259259262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45937.007259259262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45937.007259259262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45937.007259259262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45937.007259259262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45937.007259259262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45937.007259259262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45937.007259259262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45937.007259259262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45937.007259259262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45937.007259259262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45937.007259259262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45937.007259259262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45937.007259259262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45937.007259259262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45937.007259259262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45937.007259259262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45937.007259259262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45937.007259259262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45937.007259259262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45937.007259259262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45937.007259259262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45937.007259259262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45937.007259259262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45937.007259259262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45937.007259259262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45937.007259259262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45937.007259259262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45937.007259259262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45937.007259259262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45937.007259259262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45937.007259259262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45937.007259259262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45937.007259259262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45937.007259259262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45937.007259259262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45937.007259259262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45937.007259259262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45937.007259259262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45937.007259259262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